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ΑΝΑΛΥΤΙΚΑ 2022\"/>
    </mc:Choice>
  </mc:AlternateContent>
  <xr:revisionPtr revIDLastSave="0" documentId="13_ncr:1_{C227A823-A552-412E-963A-3046C6F9CE31}" xr6:coauthVersionLast="47" xr6:coauthVersionMax="47" xr10:uidLastSave="{00000000-0000-0000-0000-000000000000}"/>
  <bookViews>
    <workbookView xWindow="-120" yWindow="-120" windowWidth="20730" windowHeight="11760" activeTab="5" xr2:uid="{00000000-000D-0000-FFFF-FFFF00000000}"/>
  </bookViews>
  <sheets>
    <sheet name="table1" sheetId="3" r:id="rId1"/>
    <sheet name="table2" sheetId="4" r:id="rId2"/>
    <sheet name="table3" sheetId="5" r:id="rId3"/>
    <sheet name="table4" sheetId="6" r:id="rId4"/>
    <sheet name="table5" sheetId="7" r:id="rId5"/>
    <sheet name="table5.1" sheetId="8" r:id="rId6"/>
  </sheets>
  <externalReferences>
    <externalReference r:id="rId7"/>
  </externalReferences>
  <definedNames>
    <definedName name="dbase">#REF!</definedName>
    <definedName name="dbase1">[1]Settings!$A$7:$G$18</definedName>
    <definedName name="_xlnm.Print_Area" localSheetId="1">table2!$A$1:$D$23</definedName>
    <definedName name="_xlnm.Print_Titles" localSheetId="2">table3!$3:$3</definedName>
    <definedName name="_xlnm.Print_Titles" localSheetId="3">table4!$3:$3</definedName>
  </definedNames>
  <calcPr calcId="181029" calcMode="autoNoTable"/>
</workbook>
</file>

<file path=xl/calcChain.xml><?xml version="1.0" encoding="utf-8"?>
<calcChain xmlns="http://schemas.openxmlformats.org/spreadsheetml/2006/main">
  <c r="T16" i="7" l="1"/>
  <c r="S16" i="7"/>
  <c r="T14" i="7"/>
  <c r="T11" i="7"/>
  <c r="T9" i="7"/>
  <c r="T6" i="7"/>
  <c r="T48" i="6"/>
  <c r="S48" i="6"/>
  <c r="T38" i="6"/>
  <c r="T34" i="6"/>
  <c r="T21" i="6"/>
  <c r="T14" i="6"/>
  <c r="T13" i="6"/>
  <c r="T4" i="6"/>
  <c r="T55" i="5"/>
  <c r="T50" i="5"/>
  <c r="T49" i="5"/>
  <c r="S55" i="5"/>
  <c r="T46" i="5"/>
  <c r="T45" i="5"/>
  <c r="T43" i="5"/>
  <c r="T41" i="5"/>
  <c r="T39" i="5"/>
  <c r="T30" i="5"/>
  <c r="T18" i="5"/>
  <c r="T17" i="5"/>
  <c r="T16" i="5"/>
  <c r="T14" i="5"/>
  <c r="T8" i="5"/>
  <c r="T5" i="5"/>
  <c r="D22" i="4"/>
  <c r="C22" i="4"/>
  <c r="B22" i="4"/>
  <c r="D21" i="4"/>
  <c r="V27" i="3"/>
  <c r="V25" i="3"/>
  <c r="V23" i="3"/>
  <c r="V16" i="3"/>
  <c r="V14" i="3"/>
  <c r="V13" i="3"/>
  <c r="V12" i="3"/>
  <c r="V11" i="3"/>
  <c r="V10" i="3"/>
  <c r="V9" i="3"/>
  <c r="V8" i="3"/>
  <c r="V7" i="3"/>
  <c r="V6" i="3"/>
  <c r="V5" i="3"/>
  <c r="V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Νεκτάριος Γεωργίου</author>
  </authors>
  <commentList>
    <comment ref="N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Νεκτάριος Γεωργίου:</t>
        </r>
        <r>
          <rPr>
            <sz val="9"/>
            <color indexed="81"/>
            <rFont val="Tahoma"/>
            <family val="2"/>
            <charset val="161"/>
          </rPr>
          <t xml:space="preserve">
Προσήφθηκαν κατηγορίες ρατσιστικής φύσεως για 3 υποθέσεις</t>
        </r>
      </text>
    </comment>
    <comment ref="O1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Νεκτάριος Γεωργίου:</t>
        </r>
        <r>
          <rPr>
            <sz val="9"/>
            <color indexed="81"/>
            <rFont val="Tahoma"/>
            <family val="2"/>
            <charset val="161"/>
          </rPr>
          <t xml:space="preserve">
Προσήφθηκαν κατηγορίες ρατσιστικής φύσεως για 2 υποθέσεις</t>
        </r>
      </text>
    </comment>
  </commentList>
</comments>
</file>

<file path=xl/sharedStrings.xml><?xml version="1.0" encoding="utf-8"?>
<sst xmlns="http://schemas.openxmlformats.org/spreadsheetml/2006/main" count="210" uniqueCount="130">
  <si>
    <t>Total</t>
  </si>
  <si>
    <t>Motive</t>
  </si>
  <si>
    <t>Color</t>
  </si>
  <si>
    <t>Gender</t>
  </si>
  <si>
    <t>Race</t>
  </si>
  <si>
    <t>Sexual orientation</t>
  </si>
  <si>
    <t>Political views</t>
  </si>
  <si>
    <t>Community</t>
  </si>
  <si>
    <t>Religion</t>
  </si>
  <si>
    <t>Age</t>
  </si>
  <si>
    <t>Nationality / Ethnotic origin</t>
  </si>
  <si>
    <t>Special needs</t>
  </si>
  <si>
    <t>Language</t>
  </si>
  <si>
    <t>Unspecified</t>
  </si>
  <si>
    <t>-</t>
  </si>
  <si>
    <t>2.1</t>
  </si>
  <si>
    <t>2.2</t>
  </si>
  <si>
    <t>2.3</t>
  </si>
  <si>
    <t>2.4.4</t>
  </si>
  <si>
    <t>African Origin</t>
  </si>
  <si>
    <t xml:space="preserve">Arab </t>
  </si>
  <si>
    <t xml:space="preserve">Asian </t>
  </si>
  <si>
    <t>Chinese</t>
  </si>
  <si>
    <t xml:space="preserve">Eastern 
Europe </t>
  </si>
  <si>
    <t>Roma</t>
  </si>
  <si>
    <t xml:space="preserve">Εuropean </t>
  </si>
  <si>
    <t>Anti-Islamic/Islamophobia</t>
  </si>
  <si>
    <t>Anti-Semitist</t>
  </si>
  <si>
    <t>Anti-Buddhist</t>
  </si>
  <si>
    <t>Anti-Christian</t>
  </si>
  <si>
    <t>Other</t>
  </si>
  <si>
    <t>Turkish-Cypriot</t>
  </si>
  <si>
    <t>Latin</t>
  </si>
  <si>
    <t>Armenian</t>
  </si>
  <si>
    <t>Maronite</t>
  </si>
  <si>
    <t>Lesbian</t>
  </si>
  <si>
    <t>Gay</t>
  </si>
  <si>
    <t>Bisexual</t>
  </si>
  <si>
    <t>Transgender</t>
  </si>
  <si>
    <t>Intersex</t>
  </si>
  <si>
    <t>Incidents</t>
  </si>
  <si>
    <t>1.   Records</t>
  </si>
  <si>
    <t>2.   Criminal Investigations</t>
  </si>
  <si>
    <t>Undetected, Non existent, Otherwise Disposed, Non Police nature</t>
  </si>
  <si>
    <t>Being reviewed</t>
  </si>
  <si>
    <t>In Abeyance</t>
  </si>
  <si>
    <t>Filed in Court</t>
  </si>
  <si>
    <t>Pending in Court</t>
  </si>
  <si>
    <t>Suspension, Interruption, Nolle presequi</t>
  </si>
  <si>
    <t>Acquittal</t>
  </si>
  <si>
    <t>Conviction</t>
  </si>
  <si>
    <t>Classification on the way of assault</t>
  </si>
  <si>
    <t>Against person</t>
  </si>
  <si>
    <t>Against property</t>
  </si>
  <si>
    <t>Verbal Assaults, Hate speech/acts/threats</t>
  </si>
  <si>
    <t>Year</t>
  </si>
  <si>
    <t>Complainants / Victims</t>
  </si>
  <si>
    <t>Accused /Perpetrators</t>
  </si>
  <si>
    <t>Nationality</t>
  </si>
  <si>
    <t>Egypt</t>
  </si>
  <si>
    <t>Ivory Coast</t>
  </si>
  <si>
    <t>Armenia</t>
  </si>
  <si>
    <t>Bulgaria</t>
  </si>
  <si>
    <t>Brazil</t>
  </si>
  <si>
    <t>France</t>
  </si>
  <si>
    <t>Germany</t>
  </si>
  <si>
    <t>Georgia</t>
  </si>
  <si>
    <t>Ghana</t>
  </si>
  <si>
    <t>Guinea</t>
  </si>
  <si>
    <t>Dominican Republic</t>
  </si>
  <si>
    <t>Greek Cypriot</t>
  </si>
  <si>
    <t>Greece</t>
  </si>
  <si>
    <t>United Kingdom</t>
  </si>
  <si>
    <t>United States of America</t>
  </si>
  <si>
    <t>India</t>
  </si>
  <si>
    <t>Jordan</t>
  </si>
  <si>
    <t>Iraq</t>
  </si>
  <si>
    <t>Iran</t>
  </si>
  <si>
    <t>Ireland</t>
  </si>
  <si>
    <t>Israel</t>
  </si>
  <si>
    <t>Kenya</t>
  </si>
  <si>
    <t>China</t>
  </si>
  <si>
    <t>Kurdistan</t>
  </si>
  <si>
    <t>Croatia</t>
  </si>
  <si>
    <t>Latvia</t>
  </si>
  <si>
    <t>Lebanon</t>
  </si>
  <si>
    <t>Μorocco</t>
  </si>
  <si>
    <t>Bangladesh</t>
  </si>
  <si>
    <t>Benin</t>
  </si>
  <si>
    <t>Nigeria</t>
  </si>
  <si>
    <t>Oman</t>
  </si>
  <si>
    <t>Ukraine</t>
  </si>
  <si>
    <t>Pakistan</t>
  </si>
  <si>
    <t>Palestine</t>
  </si>
  <si>
    <t>Romania</t>
  </si>
  <si>
    <t>Russia</t>
  </si>
  <si>
    <t>Somalia</t>
  </si>
  <si>
    <t>Sudan</t>
  </si>
  <si>
    <t>Syria</t>
  </si>
  <si>
    <t>Turkish Cypriot</t>
  </si>
  <si>
    <t>Turkey</t>
  </si>
  <si>
    <t>Zimbabwe</t>
  </si>
  <si>
    <t>Philippines</t>
  </si>
  <si>
    <t>Poland</t>
  </si>
  <si>
    <t xml:space="preserve">Written Warning to a minor </t>
  </si>
  <si>
    <t>2.5.1</t>
  </si>
  <si>
    <t xml:space="preserve">Conviction </t>
  </si>
  <si>
    <t>2.5.2</t>
  </si>
  <si>
    <t>2.5.3</t>
  </si>
  <si>
    <t>2.5.4</t>
  </si>
  <si>
    <t>Source: Human Rights and Combating Discrimination Office, EU&amp;IPCD</t>
  </si>
  <si>
    <t>Italy</t>
  </si>
  <si>
    <t>Cameroon</t>
  </si>
  <si>
    <t xml:space="preserve">Cameroon </t>
  </si>
  <si>
    <t xml:space="preserve">Marocco </t>
  </si>
  <si>
    <t xml:space="preserve">Finland </t>
  </si>
  <si>
    <t xml:space="preserve">Unknown </t>
  </si>
  <si>
    <t>Incidents and/or Cases of Racial Nature and/or with Racial Motive 2005-2022</t>
  </si>
  <si>
    <t>(Last update: June 2023)</t>
  </si>
  <si>
    <t>Incidents and/or Cases of Racial Nature and/or with Racial Motive 2005-2022 based on the way of assault</t>
  </si>
  <si>
    <t>Complainants / Accused  In Incidents and/or Cases of Racial Nature and/or with Racial Motive 2005-2022</t>
  </si>
  <si>
    <t>Nationality / Ethnotic Origin of Complainants in Incidents and/or Cases of Racial Nature and/or with Racial Motive 2005-2022</t>
  </si>
  <si>
    <t xml:space="preserve">Albania </t>
  </si>
  <si>
    <t xml:space="preserve">Congo </t>
  </si>
  <si>
    <t xml:space="preserve">Netherlands </t>
  </si>
  <si>
    <t xml:space="preserve">Uganda </t>
  </si>
  <si>
    <t>Nationality / Ethnotic Origin of Accused in Incidents and/or Cases of Racial Nature and/or with Racial Motive 2005-2022</t>
  </si>
  <si>
    <t xml:space="preserve">Ukraine </t>
  </si>
  <si>
    <t>Motive in Incidents and/or Cases of Racial Nature and/or with Racial Motive 2005-2022</t>
  </si>
  <si>
    <t>Motive in Incidents and/or Cases of Racial Nature and/or with Racial Motive for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</si>
</sst>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ahoma"/>
      <charset val="161"/>
    </font>
    <font>
      <sz val="11"/>
      <color theme="1"/>
      <name val="Calibri"/>
      <family val="2"/>
      <charset val="161"/>
      <scheme val="minor"/>
    </font>
    <font>
      <sz val="10"/>
      <name val="Tahoma"/>
      <family val="2"/>
      <charset val="161"/>
    </font>
    <font>
      <sz val="10"/>
      <name val="Arial"/>
      <family val="2"/>
      <charset val="161"/>
    </font>
    <font>
      <b/>
      <sz val="10"/>
      <name val="Tahoma"/>
      <family val="2"/>
      <charset val="161"/>
    </font>
    <font>
      <b/>
      <sz val="12"/>
      <name val="Tahoma"/>
      <family val="2"/>
      <charset val="161"/>
    </font>
    <font>
      <sz val="8"/>
      <name val="Tahoma"/>
      <family val="2"/>
      <charset val="161"/>
    </font>
    <font>
      <i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i/>
      <sz val="8"/>
      <name val="Tahoma"/>
      <family val="2"/>
      <charset val="161"/>
    </font>
    <font>
      <b/>
      <i/>
      <sz val="8"/>
      <color theme="0" tint="-0.499984740745262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name val="Tahoma"/>
      <family val="2"/>
    </font>
    <font>
      <i/>
      <sz val="10"/>
      <name val="Tahoma"/>
      <family val="2"/>
      <charset val="161"/>
    </font>
    <font>
      <i/>
      <sz val="9"/>
      <name val="Tahoma"/>
      <family val="2"/>
      <charset val="161"/>
    </font>
    <font>
      <b/>
      <i/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 wrapText="1" indent="1"/>
      <protection locked="0"/>
    </xf>
    <xf numFmtId="0" fontId="2" fillId="0" borderId="1" xfId="0" applyFont="1" applyBorder="1" applyAlignment="1" applyProtection="1">
      <alignment horizontal="right" vertical="center" wrapText="1" inden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 applyProtection="1">
      <alignment horizontal="right" vertical="center" wrapText="1" indent="1"/>
      <protection locked="0"/>
    </xf>
    <xf numFmtId="0" fontId="11" fillId="8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 indent="1"/>
      <protection locked="0"/>
    </xf>
    <xf numFmtId="0" fontId="4" fillId="0" borderId="0" xfId="0" applyFont="1" applyAlignment="1" applyProtection="1">
      <alignment horizontal="right" vertical="center" wrapText="1" indent="1"/>
      <protection locked="0"/>
    </xf>
    <xf numFmtId="0" fontId="2" fillId="5" borderId="5" xfId="0" applyFont="1" applyFill="1" applyBorder="1" applyAlignment="1" applyProtection="1">
      <alignment horizontal="right" vertical="center" wrapText="1" indent="1"/>
      <protection locked="0"/>
    </xf>
    <xf numFmtId="0" fontId="2" fillId="5" borderId="6" xfId="0" applyFont="1" applyFill="1" applyBorder="1" applyAlignment="1" applyProtection="1">
      <alignment horizontal="right" vertical="center" wrapText="1" indent="1"/>
      <protection locked="0"/>
    </xf>
    <xf numFmtId="0" fontId="8" fillId="6" borderId="8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4" fillId="7" borderId="8" xfId="0" applyFont="1" applyFill="1" applyBorder="1"/>
    <xf numFmtId="0" fontId="7" fillId="7" borderId="5" xfId="0" applyFont="1" applyFill="1" applyBorder="1" applyAlignment="1">
      <alignment horizontal="right" vertical="center"/>
    </xf>
    <xf numFmtId="0" fontId="7" fillId="7" borderId="6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5" borderId="8" xfId="0" applyFill="1" applyBorder="1"/>
    <xf numFmtId="0" fontId="4" fillId="0" borderId="8" xfId="0" applyFont="1" applyBorder="1"/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 indent="1"/>
      <protection locked="0"/>
    </xf>
    <xf numFmtId="0" fontId="6" fillId="0" borderId="0" xfId="0" applyFo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wrapText="1"/>
      <protection locked="0"/>
    </xf>
    <xf numFmtId="0" fontId="4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0" xfId="0" applyFont="1"/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4" borderId="8" xfId="6" applyFont="1" applyFill="1" applyBorder="1" applyAlignment="1">
      <alignment vertical="center"/>
    </xf>
    <xf numFmtId="0" fontId="2" fillId="4" borderId="6" xfId="6" applyFont="1" applyFill="1" applyBorder="1" applyAlignment="1">
      <alignment vertical="center" wrapText="1"/>
    </xf>
    <xf numFmtId="0" fontId="14" fillId="0" borderId="0" xfId="6" applyProtection="1">
      <protection locked="0"/>
    </xf>
    <xf numFmtId="0" fontId="4" fillId="2" borderId="1" xfId="6" applyFont="1" applyFill="1" applyBorder="1" applyAlignment="1" applyProtection="1">
      <alignment horizontal="center" vertical="center"/>
      <protection locked="0"/>
    </xf>
    <xf numFmtId="0" fontId="4" fillId="3" borderId="1" xfId="6" applyFont="1" applyFill="1" applyBorder="1" applyAlignment="1" applyProtection="1">
      <alignment horizontal="center" vertical="center"/>
      <protection locked="0"/>
    </xf>
    <xf numFmtId="0" fontId="4" fillId="3" borderId="1" xfId="6" applyFont="1" applyFill="1" applyBorder="1" applyAlignment="1" applyProtection="1">
      <alignment horizontal="right" vertical="center" indent="1"/>
      <protection locked="0"/>
    </xf>
    <xf numFmtId="0" fontId="4" fillId="0" borderId="1" xfId="6" applyFont="1" applyBorder="1" applyAlignment="1" applyProtection="1">
      <alignment horizontal="right" vertical="center" indent="1"/>
      <protection locked="0"/>
    </xf>
    <xf numFmtId="0" fontId="2" fillId="4" borderId="6" xfId="6" applyFont="1" applyFill="1" applyBorder="1" applyAlignment="1">
      <alignment vertical="center"/>
    </xf>
    <xf numFmtId="0" fontId="2" fillId="6" borderId="10" xfId="6" applyFont="1" applyFill="1" applyBorder="1" applyAlignment="1">
      <alignment vertical="center" wrapText="1"/>
    </xf>
    <xf numFmtId="0" fontId="15" fillId="6" borderId="6" xfId="6" applyFont="1" applyFill="1" applyBorder="1" applyAlignment="1">
      <alignment vertical="center" wrapText="1"/>
    </xf>
    <xf numFmtId="0" fontId="16" fillId="0" borderId="1" xfId="6" applyFont="1" applyBorder="1" applyAlignment="1" applyProtection="1">
      <alignment horizontal="right" vertical="center"/>
      <protection locked="0"/>
    </xf>
    <xf numFmtId="0" fontId="17" fillId="3" borderId="1" xfId="6" applyFont="1" applyFill="1" applyBorder="1" applyAlignment="1" applyProtection="1">
      <alignment horizontal="right" vertical="center"/>
      <protection locked="0"/>
    </xf>
    <xf numFmtId="0" fontId="2" fillId="6" borderId="3" xfId="6" applyFont="1" applyFill="1" applyBorder="1" applyAlignment="1">
      <alignment vertical="center" wrapText="1"/>
    </xf>
    <xf numFmtId="0" fontId="4" fillId="3" borderId="8" xfId="6" applyFont="1" applyFill="1" applyBorder="1" applyAlignment="1">
      <alignment vertical="center"/>
    </xf>
    <xf numFmtId="0" fontId="4" fillId="3" borderId="6" xfId="6" applyFont="1" applyFill="1" applyBorder="1" applyAlignment="1">
      <alignment vertical="center" wrapText="1"/>
    </xf>
    <xf numFmtId="0" fontId="6" fillId="0" borderId="0" xfId="6" applyFont="1"/>
    <xf numFmtId="0" fontId="4" fillId="2" borderId="6" xfId="6" applyFont="1" applyFill="1" applyBorder="1" applyAlignment="1">
      <alignment vertical="center" wrapText="1"/>
    </xf>
    <xf numFmtId="0" fontId="4" fillId="2" borderId="8" xfId="6" applyFont="1" applyFill="1" applyBorder="1" applyAlignment="1">
      <alignment vertical="center"/>
    </xf>
    <xf numFmtId="0" fontId="0" fillId="7" borderId="0" xfId="0" applyFill="1"/>
    <xf numFmtId="0" fontId="7" fillId="7" borderId="1" xfId="0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5" borderId="8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 wrapText="1"/>
    </xf>
  </cellXfs>
  <cellStyles count="7"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6" xr:uid="{00000000-0005-0000-0000-000005000000}"/>
    <cellStyle name="Percent 2" xfId="5" xr:uid="{00000000-0005-0000-0000-000006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249977111117893"/>
    <pageSetUpPr fitToPage="1"/>
  </sheetPr>
  <dimension ref="A1:V29"/>
  <sheetViews>
    <sheetView topLeftCell="A7" zoomScale="90" zoomScaleNormal="90" workbookViewId="0">
      <selection activeCell="D27" sqref="D27:V27"/>
    </sheetView>
  </sheetViews>
  <sheetFormatPr defaultRowHeight="12.75" x14ac:dyDescent="0.2"/>
  <cols>
    <col min="1" max="1" width="4.42578125" style="1" customWidth="1"/>
    <col min="2" max="2" width="7.140625" style="1" customWidth="1"/>
    <col min="3" max="3" width="23" style="1" customWidth="1"/>
    <col min="4" max="14" width="6.28515625" style="1" bestFit="1" customWidth="1"/>
    <col min="15" max="19" width="6.28515625" style="1" customWidth="1"/>
    <col min="20" max="21" width="8" style="1" customWidth="1"/>
    <col min="22" max="22" width="7.85546875" style="1" bestFit="1" customWidth="1"/>
    <col min="23" max="16384" width="9.140625" style="1"/>
  </cols>
  <sheetData>
    <row r="1" spans="1:22" ht="35.25" customHeight="1" x14ac:dyDescent="0.2">
      <c r="A1" s="72" t="s">
        <v>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x14ac:dyDescent="0.2">
      <c r="A2" s="73" t="s">
        <v>118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35.25" customHeight="1" x14ac:dyDescent="0.2">
      <c r="A3" s="67"/>
      <c r="B3" s="67"/>
      <c r="C3" s="67"/>
      <c r="D3" s="45">
        <v>2005</v>
      </c>
      <c r="E3" s="45">
        <v>2006</v>
      </c>
      <c r="F3" s="45">
        <v>2007</v>
      </c>
      <c r="G3" s="45">
        <v>2008</v>
      </c>
      <c r="H3" s="45">
        <v>2009</v>
      </c>
      <c r="I3" s="45">
        <v>2010</v>
      </c>
      <c r="J3" s="45">
        <v>2011</v>
      </c>
      <c r="K3" s="45">
        <v>2012</v>
      </c>
      <c r="L3" s="45">
        <v>2013</v>
      </c>
      <c r="M3" s="45">
        <v>2014</v>
      </c>
      <c r="N3" s="45">
        <v>2015</v>
      </c>
      <c r="O3" s="45">
        <v>2016</v>
      </c>
      <c r="P3" s="45">
        <v>2017</v>
      </c>
      <c r="Q3" s="45">
        <v>2018</v>
      </c>
      <c r="R3" s="45">
        <v>2019</v>
      </c>
      <c r="S3" s="45">
        <v>2020</v>
      </c>
      <c r="T3" s="45">
        <v>2021</v>
      </c>
      <c r="U3" s="45">
        <v>2022</v>
      </c>
      <c r="V3" s="29" t="s">
        <v>0</v>
      </c>
    </row>
    <row r="4" spans="1:22" ht="26.25" customHeight="1" x14ac:dyDescent="0.2">
      <c r="A4" s="68" t="s">
        <v>40</v>
      </c>
      <c r="B4" s="69"/>
      <c r="C4" s="70"/>
      <c r="D4" s="19">
        <v>2</v>
      </c>
      <c r="E4" s="19">
        <v>18</v>
      </c>
      <c r="F4" s="19">
        <v>3</v>
      </c>
      <c r="G4" s="19">
        <v>6</v>
      </c>
      <c r="H4" s="19">
        <v>8</v>
      </c>
      <c r="I4" s="19">
        <v>34</v>
      </c>
      <c r="J4" s="19">
        <v>16</v>
      </c>
      <c r="K4" s="19">
        <v>14</v>
      </c>
      <c r="L4" s="19">
        <v>8</v>
      </c>
      <c r="M4" s="19">
        <v>11</v>
      </c>
      <c r="N4" s="19">
        <v>11</v>
      </c>
      <c r="O4" s="19">
        <v>17</v>
      </c>
      <c r="P4" s="19">
        <v>27</v>
      </c>
      <c r="Q4" s="19">
        <v>30</v>
      </c>
      <c r="R4" s="19">
        <v>40</v>
      </c>
      <c r="S4" s="19">
        <v>41</v>
      </c>
      <c r="T4" s="19">
        <v>33</v>
      </c>
      <c r="U4" s="19">
        <v>32</v>
      </c>
      <c r="V4" s="3">
        <f>SUM(D4:U4)</f>
        <v>351</v>
      </c>
    </row>
    <row r="5" spans="1:22" ht="22.5" customHeight="1" x14ac:dyDescent="0.2">
      <c r="A5" s="75" t="s">
        <v>41</v>
      </c>
      <c r="B5" s="76"/>
      <c r="C5" s="77"/>
      <c r="D5" s="20">
        <v>1</v>
      </c>
      <c r="E5" s="20">
        <v>1</v>
      </c>
      <c r="F5" s="20">
        <v>0</v>
      </c>
      <c r="G5" s="20">
        <v>2</v>
      </c>
      <c r="H5" s="20">
        <v>1</v>
      </c>
      <c r="I5" s="20">
        <v>2</v>
      </c>
      <c r="J5" s="20">
        <v>2</v>
      </c>
      <c r="K5" s="20">
        <v>5</v>
      </c>
      <c r="L5" s="20">
        <v>3</v>
      </c>
      <c r="M5" s="20">
        <v>5</v>
      </c>
      <c r="N5" s="20">
        <v>0</v>
      </c>
      <c r="O5" s="20">
        <v>1</v>
      </c>
      <c r="P5" s="20">
        <v>16</v>
      </c>
      <c r="Q5" s="20">
        <v>19</v>
      </c>
      <c r="R5" s="20">
        <v>27</v>
      </c>
      <c r="S5" s="20">
        <v>22</v>
      </c>
      <c r="T5" s="20">
        <v>16</v>
      </c>
      <c r="U5" s="20">
        <v>18</v>
      </c>
      <c r="V5" s="3">
        <f>SUM(D5:U5)</f>
        <v>141</v>
      </c>
    </row>
    <row r="6" spans="1:22" ht="22.5" customHeight="1" x14ac:dyDescent="0.2">
      <c r="A6" s="75" t="s">
        <v>42</v>
      </c>
      <c r="B6" s="76"/>
      <c r="C6" s="77"/>
      <c r="D6" s="20">
        <v>1</v>
      </c>
      <c r="E6" s="20">
        <v>17</v>
      </c>
      <c r="F6" s="20">
        <v>3</v>
      </c>
      <c r="G6" s="20">
        <v>4</v>
      </c>
      <c r="H6" s="20">
        <v>7</v>
      </c>
      <c r="I6" s="20">
        <v>32</v>
      </c>
      <c r="J6" s="20">
        <v>14</v>
      </c>
      <c r="K6" s="20">
        <v>9</v>
      </c>
      <c r="L6" s="20">
        <v>5</v>
      </c>
      <c r="M6" s="20">
        <v>6</v>
      </c>
      <c r="N6" s="20">
        <v>11</v>
      </c>
      <c r="O6" s="20">
        <v>16</v>
      </c>
      <c r="P6" s="20">
        <v>11</v>
      </c>
      <c r="Q6" s="20">
        <v>11</v>
      </c>
      <c r="R6" s="20">
        <v>13</v>
      </c>
      <c r="S6" s="20">
        <v>19</v>
      </c>
      <c r="T6" s="20">
        <v>17</v>
      </c>
      <c r="U6" s="20">
        <v>14</v>
      </c>
      <c r="V6" s="3">
        <f>SUM(D6:U6)</f>
        <v>210</v>
      </c>
    </row>
    <row r="7" spans="1:22" ht="45" customHeight="1" x14ac:dyDescent="0.2">
      <c r="A7" s="13" t="s">
        <v>15</v>
      </c>
      <c r="B7" s="78" t="s">
        <v>43</v>
      </c>
      <c r="C7" s="79"/>
      <c r="D7" s="5">
        <v>0</v>
      </c>
      <c r="E7" s="5">
        <v>1</v>
      </c>
      <c r="F7" s="5">
        <v>1</v>
      </c>
      <c r="G7" s="5">
        <v>3</v>
      </c>
      <c r="H7" s="5">
        <v>4</v>
      </c>
      <c r="I7" s="5">
        <v>5</v>
      </c>
      <c r="J7" s="5">
        <v>8</v>
      </c>
      <c r="K7" s="5">
        <v>5</v>
      </c>
      <c r="L7" s="5">
        <v>0</v>
      </c>
      <c r="M7" s="5">
        <v>3</v>
      </c>
      <c r="N7" s="5">
        <v>3</v>
      </c>
      <c r="O7" s="5">
        <v>7</v>
      </c>
      <c r="P7" s="5">
        <v>4</v>
      </c>
      <c r="Q7" s="5">
        <v>4</v>
      </c>
      <c r="R7" s="5">
        <v>5</v>
      </c>
      <c r="S7" s="5">
        <v>8</v>
      </c>
      <c r="T7" s="5">
        <v>6</v>
      </c>
      <c r="U7" s="5">
        <v>1</v>
      </c>
      <c r="V7" s="3">
        <f>SUM(D7:U7)</f>
        <v>68</v>
      </c>
    </row>
    <row r="8" spans="1:22" ht="25.5" customHeight="1" x14ac:dyDescent="0.2">
      <c r="A8" s="14" t="s">
        <v>16</v>
      </c>
      <c r="B8" s="80" t="s">
        <v>44</v>
      </c>
      <c r="C8" s="81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3</v>
      </c>
      <c r="V8" s="3">
        <f>SUM(P8:U8)</f>
        <v>3</v>
      </c>
    </row>
    <row r="9" spans="1:22" ht="25.5" customHeight="1" x14ac:dyDescent="0.2">
      <c r="A9" s="14" t="s">
        <v>17</v>
      </c>
      <c r="B9" s="82" t="s">
        <v>45</v>
      </c>
      <c r="C9" s="78"/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3">
        <f>SUM(O9:U9)</f>
        <v>2</v>
      </c>
    </row>
    <row r="10" spans="1:22" ht="25.5" customHeight="1" x14ac:dyDescent="0.2">
      <c r="A10" s="14">
        <v>2.4</v>
      </c>
      <c r="B10" s="82" t="s">
        <v>104</v>
      </c>
      <c r="C10" s="78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0</v>
      </c>
      <c r="V10" s="3">
        <f>SUM(Q10:U10)</f>
        <v>2</v>
      </c>
    </row>
    <row r="11" spans="1:22" ht="17.25" customHeight="1" x14ac:dyDescent="0.2">
      <c r="A11" s="14">
        <v>2.5</v>
      </c>
      <c r="B11" s="80" t="s">
        <v>46</v>
      </c>
      <c r="C11" s="81"/>
      <c r="D11" s="21">
        <v>1</v>
      </c>
      <c r="E11" s="21">
        <v>16</v>
      </c>
      <c r="F11" s="21">
        <v>2</v>
      </c>
      <c r="G11" s="21">
        <v>1</v>
      </c>
      <c r="H11" s="21">
        <v>3</v>
      </c>
      <c r="I11" s="21">
        <v>27</v>
      </c>
      <c r="J11" s="21">
        <v>6</v>
      </c>
      <c r="K11" s="21">
        <v>4</v>
      </c>
      <c r="L11" s="21">
        <v>5</v>
      </c>
      <c r="M11" s="21">
        <v>3</v>
      </c>
      <c r="N11" s="21">
        <v>8</v>
      </c>
      <c r="O11" s="21">
        <v>9</v>
      </c>
      <c r="P11" s="21">
        <v>5</v>
      </c>
      <c r="Q11" s="21">
        <v>7</v>
      </c>
      <c r="R11" s="21">
        <v>8</v>
      </c>
      <c r="S11" s="21">
        <v>11</v>
      </c>
      <c r="T11" s="21">
        <v>9</v>
      </c>
      <c r="U11" s="21">
        <v>10</v>
      </c>
      <c r="V11" s="3">
        <f>SUM(D11:U11)</f>
        <v>135</v>
      </c>
    </row>
    <row r="12" spans="1:22" ht="26.25" customHeight="1" x14ac:dyDescent="0.2">
      <c r="A12" s="15"/>
      <c r="B12" s="16" t="s">
        <v>105</v>
      </c>
      <c r="C12" s="17" t="s">
        <v>47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3</v>
      </c>
      <c r="R12" s="6">
        <v>3</v>
      </c>
      <c r="S12" s="6">
        <v>6</v>
      </c>
      <c r="T12" s="6">
        <v>5</v>
      </c>
      <c r="U12" s="6">
        <v>6</v>
      </c>
      <c r="V12" s="3">
        <f>SUM(D12:U12)</f>
        <v>24</v>
      </c>
    </row>
    <row r="13" spans="1:22" ht="21.75" customHeight="1" x14ac:dyDescent="0.2">
      <c r="A13" s="18"/>
      <c r="B13" s="16" t="s">
        <v>107</v>
      </c>
      <c r="C13" s="17" t="s">
        <v>48</v>
      </c>
      <c r="D13" s="6">
        <v>0</v>
      </c>
      <c r="E13" s="6">
        <v>0</v>
      </c>
      <c r="F13" s="6">
        <v>2</v>
      </c>
      <c r="G13" s="6">
        <v>0</v>
      </c>
      <c r="H13" s="6">
        <v>2</v>
      </c>
      <c r="I13" s="6">
        <v>4</v>
      </c>
      <c r="J13" s="6">
        <v>3</v>
      </c>
      <c r="K13" s="6">
        <v>1</v>
      </c>
      <c r="L13" s="6">
        <v>1</v>
      </c>
      <c r="M13" s="6">
        <v>1</v>
      </c>
      <c r="N13" s="6">
        <v>2</v>
      </c>
      <c r="O13" s="6">
        <v>6</v>
      </c>
      <c r="P13" s="6">
        <v>3</v>
      </c>
      <c r="Q13" s="6">
        <v>1</v>
      </c>
      <c r="R13" s="6">
        <v>1</v>
      </c>
      <c r="S13" s="6">
        <v>3</v>
      </c>
      <c r="T13" s="6">
        <v>3</v>
      </c>
      <c r="U13" s="6">
        <v>0</v>
      </c>
      <c r="V13" s="3">
        <f>SUM(D13:U13)</f>
        <v>33</v>
      </c>
    </row>
    <row r="14" spans="1:22" ht="32.25" customHeight="1" x14ac:dyDescent="0.2">
      <c r="A14" s="18"/>
      <c r="B14" s="16" t="s">
        <v>108</v>
      </c>
      <c r="C14" s="17" t="s">
        <v>49</v>
      </c>
      <c r="D14" s="86">
        <v>1</v>
      </c>
      <c r="E14" s="6">
        <v>0</v>
      </c>
      <c r="F14" s="6">
        <v>0</v>
      </c>
      <c r="G14" s="6">
        <v>0</v>
      </c>
      <c r="H14" s="6">
        <v>0</v>
      </c>
      <c r="I14" s="86">
        <v>2</v>
      </c>
      <c r="J14" s="6">
        <v>0</v>
      </c>
      <c r="K14" s="6">
        <v>1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  <c r="T14" s="6">
        <v>1</v>
      </c>
      <c r="U14" s="6">
        <v>0</v>
      </c>
      <c r="V14" s="3">
        <f>SUM(D14:U14)</f>
        <v>7</v>
      </c>
    </row>
    <row r="15" spans="1:22" ht="26.25" hidden="1" customHeight="1" x14ac:dyDescent="0.2">
      <c r="A15" s="18"/>
      <c r="B15" s="16" t="s">
        <v>18</v>
      </c>
      <c r="C15" s="17" t="s">
        <v>50</v>
      </c>
      <c r="D15" s="6">
        <v>0</v>
      </c>
      <c r="E15" s="6">
        <v>16</v>
      </c>
      <c r="F15" s="6">
        <v>0</v>
      </c>
      <c r="G15" s="6">
        <v>1</v>
      </c>
      <c r="H15" s="8">
        <v>1</v>
      </c>
      <c r="I15" s="6">
        <v>21</v>
      </c>
      <c r="J15" s="6">
        <v>3</v>
      </c>
      <c r="K15" s="6">
        <v>2</v>
      </c>
      <c r="L15" s="6">
        <v>3</v>
      </c>
      <c r="M15" s="6">
        <v>2</v>
      </c>
      <c r="N15" s="8">
        <v>6</v>
      </c>
      <c r="O15" s="8">
        <v>3</v>
      </c>
      <c r="P15" s="8">
        <v>1</v>
      </c>
      <c r="Q15" s="6">
        <v>0</v>
      </c>
      <c r="R15" s="6">
        <v>0</v>
      </c>
      <c r="S15" s="6">
        <v>0</v>
      </c>
      <c r="T15" s="6">
        <v>0</v>
      </c>
      <c r="U15" s="6"/>
      <c r="V15" s="3">
        <v>59</v>
      </c>
    </row>
    <row r="16" spans="1:22" ht="17.25" customHeight="1" x14ac:dyDescent="0.2">
      <c r="A16" s="18"/>
      <c r="B16" s="16" t="s">
        <v>109</v>
      </c>
      <c r="C16" s="17" t="s">
        <v>106</v>
      </c>
      <c r="D16" s="6">
        <v>0</v>
      </c>
      <c r="E16" s="6">
        <v>16</v>
      </c>
      <c r="F16" s="6">
        <v>0</v>
      </c>
      <c r="G16" s="6">
        <v>1</v>
      </c>
      <c r="H16" s="86">
        <v>1</v>
      </c>
      <c r="I16" s="6">
        <v>21</v>
      </c>
      <c r="J16" s="6">
        <v>3</v>
      </c>
      <c r="K16" s="6">
        <v>2</v>
      </c>
      <c r="L16" s="6">
        <v>3</v>
      </c>
      <c r="M16" s="6">
        <v>2</v>
      </c>
      <c r="N16" s="86">
        <v>6</v>
      </c>
      <c r="O16" s="6">
        <v>3</v>
      </c>
      <c r="P16" s="6">
        <v>1</v>
      </c>
      <c r="Q16" s="6">
        <v>2</v>
      </c>
      <c r="R16" s="6">
        <v>3</v>
      </c>
      <c r="S16" s="86">
        <v>2</v>
      </c>
      <c r="T16" s="65">
        <v>0</v>
      </c>
      <c r="U16" s="65">
        <v>4</v>
      </c>
      <c r="V16" s="7">
        <f>SUM(D16:U16)</f>
        <v>70</v>
      </c>
    </row>
    <row r="17" spans="1:22" ht="13.5" customHeight="1" x14ac:dyDescent="0.2">
      <c r="A17" s="22" t="s">
        <v>110</v>
      </c>
      <c r="B17" s="23"/>
      <c r="C17" s="2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</row>
    <row r="18" spans="1:22" ht="13.5" customHeight="1" x14ac:dyDescent="0.2">
      <c r="A18" s="64"/>
      <c r="B18"/>
      <c r="C18"/>
    </row>
    <row r="19" spans="1:22" ht="35.25" customHeight="1" x14ac:dyDescent="0.2"/>
    <row r="20" spans="1:22" ht="15" x14ac:dyDescent="0.2">
      <c r="A20" s="74" t="s">
        <v>119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ht="35.25" customHeight="1" x14ac:dyDescent="0.2">
      <c r="A21" s="73" t="s">
        <v>118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</row>
    <row r="22" spans="1:22" ht="30" customHeight="1" x14ac:dyDescent="0.2">
      <c r="A22" s="67"/>
      <c r="B22" s="67"/>
      <c r="C22" s="67"/>
      <c r="D22" s="45">
        <v>2005</v>
      </c>
      <c r="E22" s="45">
        <v>2006</v>
      </c>
      <c r="F22" s="45">
        <v>2007</v>
      </c>
      <c r="G22" s="45">
        <v>2008</v>
      </c>
      <c r="H22" s="45">
        <v>2009</v>
      </c>
      <c r="I22" s="45">
        <v>2010</v>
      </c>
      <c r="J22" s="45">
        <v>2011</v>
      </c>
      <c r="K22" s="45">
        <v>2012</v>
      </c>
      <c r="L22" s="45">
        <v>2013</v>
      </c>
      <c r="M22" s="45">
        <v>2014</v>
      </c>
      <c r="N22" s="45">
        <v>2015</v>
      </c>
      <c r="O22" s="45">
        <v>2016</v>
      </c>
      <c r="P22" s="45">
        <v>2017</v>
      </c>
      <c r="Q22" s="45">
        <v>2018</v>
      </c>
      <c r="R22" s="45">
        <v>2019</v>
      </c>
      <c r="S22" s="45">
        <v>2020</v>
      </c>
      <c r="T22" s="45">
        <v>2021</v>
      </c>
      <c r="U22" s="45">
        <v>2022</v>
      </c>
      <c r="V22" s="29" t="s">
        <v>0</v>
      </c>
    </row>
    <row r="23" spans="1:22" ht="42" customHeight="1" x14ac:dyDescent="0.2">
      <c r="A23" s="68" t="s">
        <v>40</v>
      </c>
      <c r="B23" s="69"/>
      <c r="C23" s="70"/>
      <c r="D23" s="4">
        <v>2</v>
      </c>
      <c r="E23" s="4">
        <v>18</v>
      </c>
      <c r="F23" s="4">
        <v>3</v>
      </c>
      <c r="G23" s="4">
        <v>6</v>
      </c>
      <c r="H23" s="4">
        <v>8</v>
      </c>
      <c r="I23" s="4">
        <v>34</v>
      </c>
      <c r="J23" s="4">
        <v>16</v>
      </c>
      <c r="K23" s="4">
        <v>14</v>
      </c>
      <c r="L23" s="4">
        <v>8</v>
      </c>
      <c r="M23" s="4">
        <v>11</v>
      </c>
      <c r="N23" s="4">
        <v>11</v>
      </c>
      <c r="O23" s="4">
        <v>17</v>
      </c>
      <c r="P23" s="4">
        <v>27</v>
      </c>
      <c r="Q23" s="4">
        <v>30</v>
      </c>
      <c r="R23" s="4">
        <v>40</v>
      </c>
      <c r="S23" s="4">
        <v>41</v>
      </c>
      <c r="T23" s="4">
        <v>33</v>
      </c>
      <c r="U23" s="4">
        <v>32</v>
      </c>
      <c r="V23" s="3">
        <f>SUM(D23:U23)</f>
        <v>351</v>
      </c>
    </row>
    <row r="24" spans="1:22" ht="27" customHeight="1" x14ac:dyDescent="0.2">
      <c r="A24" s="25"/>
      <c r="B24" s="71" t="s">
        <v>51</v>
      </c>
      <c r="C24" s="7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</row>
    <row r="25" spans="1:22" ht="27" customHeight="1" x14ac:dyDescent="0.2">
      <c r="A25" s="26"/>
      <c r="B25" s="27" t="s">
        <v>14</v>
      </c>
      <c r="C25" s="28" t="s">
        <v>52</v>
      </c>
      <c r="D25" s="4">
        <v>2</v>
      </c>
      <c r="E25" s="4">
        <v>1</v>
      </c>
      <c r="F25" s="4">
        <v>2</v>
      </c>
      <c r="G25" s="4">
        <v>2</v>
      </c>
      <c r="H25" s="4">
        <v>4</v>
      </c>
      <c r="I25" s="4">
        <v>10</v>
      </c>
      <c r="J25" s="4">
        <v>15</v>
      </c>
      <c r="K25" s="4">
        <v>5</v>
      </c>
      <c r="L25" s="4">
        <v>5</v>
      </c>
      <c r="M25" s="4">
        <v>1</v>
      </c>
      <c r="N25" s="4">
        <v>4</v>
      </c>
      <c r="O25" s="4">
        <v>13</v>
      </c>
      <c r="P25" s="4">
        <v>5</v>
      </c>
      <c r="Q25" s="4">
        <v>6</v>
      </c>
      <c r="R25" s="4">
        <v>6</v>
      </c>
      <c r="S25" s="4">
        <v>7</v>
      </c>
      <c r="T25" s="4">
        <v>5</v>
      </c>
      <c r="U25" s="4">
        <v>16</v>
      </c>
      <c r="V25" s="3">
        <f>SUM(D25:U25)</f>
        <v>109</v>
      </c>
    </row>
    <row r="26" spans="1:22" ht="20.25" customHeight="1" x14ac:dyDescent="0.2">
      <c r="A26" s="26"/>
      <c r="B26" s="27" t="s">
        <v>14</v>
      </c>
      <c r="C26" s="28" t="s">
        <v>53</v>
      </c>
      <c r="D26" s="4">
        <v>0</v>
      </c>
      <c r="E26" s="4">
        <v>17</v>
      </c>
      <c r="F26" s="4">
        <v>1</v>
      </c>
      <c r="G26" s="4">
        <v>5</v>
      </c>
      <c r="H26" s="4">
        <v>4</v>
      </c>
      <c r="I26" s="4">
        <v>22</v>
      </c>
      <c r="J26" s="4">
        <v>5</v>
      </c>
      <c r="K26" s="4">
        <v>3</v>
      </c>
      <c r="L26" s="4">
        <v>1</v>
      </c>
      <c r="M26" s="4">
        <v>2</v>
      </c>
      <c r="N26" s="4">
        <v>5</v>
      </c>
      <c r="O26" s="4">
        <v>4</v>
      </c>
      <c r="P26" s="4">
        <v>5</v>
      </c>
      <c r="Q26" s="4">
        <v>9</v>
      </c>
      <c r="R26" s="4">
        <v>1</v>
      </c>
      <c r="S26" s="4">
        <v>4</v>
      </c>
      <c r="T26" s="4">
        <v>3</v>
      </c>
      <c r="U26" s="4">
        <v>0</v>
      </c>
      <c r="V26" s="3">
        <v>91</v>
      </c>
    </row>
    <row r="27" spans="1:22" ht="25.5" x14ac:dyDescent="0.2">
      <c r="A27" s="26"/>
      <c r="B27" s="27" t="s">
        <v>14</v>
      </c>
      <c r="C27" s="28" t="s">
        <v>54</v>
      </c>
      <c r="D27" s="4">
        <v>2</v>
      </c>
      <c r="E27" s="4">
        <v>2</v>
      </c>
      <c r="F27" s="4">
        <v>1</v>
      </c>
      <c r="G27" s="4">
        <v>0</v>
      </c>
      <c r="H27" s="4">
        <v>5</v>
      </c>
      <c r="I27" s="4">
        <v>24</v>
      </c>
      <c r="J27" s="4">
        <v>4</v>
      </c>
      <c r="K27" s="4">
        <v>6</v>
      </c>
      <c r="L27" s="4">
        <v>7</v>
      </c>
      <c r="M27" s="4">
        <v>8</v>
      </c>
      <c r="N27" s="4">
        <v>3</v>
      </c>
      <c r="O27" s="4">
        <v>13</v>
      </c>
      <c r="P27" s="4">
        <v>22</v>
      </c>
      <c r="Q27" s="4">
        <v>24</v>
      </c>
      <c r="R27" s="4">
        <v>39</v>
      </c>
      <c r="S27" s="4">
        <v>36</v>
      </c>
      <c r="T27" s="4">
        <v>29</v>
      </c>
      <c r="U27" s="4">
        <v>30</v>
      </c>
      <c r="V27" s="3">
        <f>SUM(D27:U27)</f>
        <v>255</v>
      </c>
    </row>
    <row r="28" spans="1:22" x14ac:dyDescent="0.2">
      <c r="A28" s="30" t="s">
        <v>110</v>
      </c>
      <c r="B28"/>
      <c r="C28"/>
    </row>
    <row r="29" spans="1:22" x14ac:dyDescent="0.2">
      <c r="A29" s="64"/>
      <c r="B29"/>
      <c r="C29"/>
    </row>
  </sheetData>
  <mergeCells count="16">
    <mergeCell ref="A22:C22"/>
    <mergeCell ref="A23:C23"/>
    <mergeCell ref="B24:C24"/>
    <mergeCell ref="A1:V1"/>
    <mergeCell ref="A2:V2"/>
    <mergeCell ref="A20:V20"/>
    <mergeCell ref="A21:V21"/>
    <mergeCell ref="A6:C6"/>
    <mergeCell ref="A5:C5"/>
    <mergeCell ref="A4:C4"/>
    <mergeCell ref="A3:C3"/>
    <mergeCell ref="B7:C7"/>
    <mergeCell ref="B8:C8"/>
    <mergeCell ref="B11:C11"/>
    <mergeCell ref="B10:C10"/>
    <mergeCell ref="B9:C9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7" orientation="landscape" r:id="rId1"/>
  <headerFooter>
    <oddFooter>&amp;R&amp;D</oddFooter>
  </headerFooter>
  <rowBreaks count="1" manualBreakCount="1">
    <brk id="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A1:D23"/>
  <sheetViews>
    <sheetView topLeftCell="A13" zoomScaleNormal="100" workbookViewId="0">
      <selection activeCell="F9" sqref="F9"/>
    </sheetView>
  </sheetViews>
  <sheetFormatPr defaultRowHeight="12.75" x14ac:dyDescent="0.2"/>
  <cols>
    <col min="1" max="1" width="17.85546875" style="1" customWidth="1"/>
    <col min="2" max="2" width="21" style="1" customWidth="1"/>
    <col min="3" max="3" width="20.5703125" style="1" customWidth="1"/>
    <col min="4" max="4" width="14.28515625" style="1" customWidth="1"/>
    <col min="5" max="16384" width="9.140625" style="1"/>
  </cols>
  <sheetData>
    <row r="1" spans="1:4" ht="69.75" customHeight="1" x14ac:dyDescent="0.2">
      <c r="A1" s="74" t="s">
        <v>120</v>
      </c>
      <c r="B1" s="74"/>
      <c r="C1" s="74"/>
      <c r="D1" s="74"/>
    </row>
    <row r="2" spans="1:4" ht="15" customHeight="1" x14ac:dyDescent="0.2">
      <c r="A2" s="83" t="s">
        <v>118</v>
      </c>
      <c r="B2" s="83"/>
      <c r="C2" s="83"/>
      <c r="D2" s="83"/>
    </row>
    <row r="3" spans="1:4" ht="33.75" customHeight="1" x14ac:dyDescent="0.2">
      <c r="A3" s="35" t="s">
        <v>55</v>
      </c>
      <c r="B3" s="35" t="s">
        <v>56</v>
      </c>
      <c r="C3" s="35" t="s">
        <v>57</v>
      </c>
      <c r="D3" s="36" t="s">
        <v>0</v>
      </c>
    </row>
    <row r="4" spans="1:4" ht="27" customHeight="1" x14ac:dyDescent="0.2">
      <c r="A4" s="32">
        <v>2005</v>
      </c>
      <c r="B4" s="33">
        <v>6</v>
      </c>
      <c r="C4" s="33">
        <v>1</v>
      </c>
      <c r="D4" s="3">
        <v>7</v>
      </c>
    </row>
    <row r="5" spans="1:4" ht="27" customHeight="1" x14ac:dyDescent="0.2">
      <c r="A5" s="32">
        <v>2006</v>
      </c>
      <c r="B5" s="33">
        <v>22</v>
      </c>
      <c r="C5" s="33">
        <v>14</v>
      </c>
      <c r="D5" s="3">
        <v>36</v>
      </c>
    </row>
    <row r="6" spans="1:4" ht="27" customHeight="1" x14ac:dyDescent="0.2">
      <c r="A6" s="32">
        <v>2007</v>
      </c>
      <c r="B6" s="33">
        <v>3</v>
      </c>
      <c r="C6" s="33">
        <v>4</v>
      </c>
      <c r="D6" s="3">
        <v>7</v>
      </c>
    </row>
    <row r="7" spans="1:4" ht="27" customHeight="1" x14ac:dyDescent="0.2">
      <c r="A7" s="32">
        <v>2008</v>
      </c>
      <c r="B7" s="33">
        <v>11</v>
      </c>
      <c r="C7" s="33">
        <v>16</v>
      </c>
      <c r="D7" s="3">
        <v>27</v>
      </c>
    </row>
    <row r="8" spans="1:4" ht="27" customHeight="1" x14ac:dyDescent="0.2">
      <c r="A8" s="32">
        <v>2009</v>
      </c>
      <c r="B8" s="33">
        <v>9</v>
      </c>
      <c r="C8" s="33">
        <v>14</v>
      </c>
      <c r="D8" s="3">
        <v>23</v>
      </c>
    </row>
    <row r="9" spans="1:4" ht="27" customHeight="1" x14ac:dyDescent="0.2">
      <c r="A9" s="32">
        <v>2010</v>
      </c>
      <c r="B9" s="33">
        <v>58</v>
      </c>
      <c r="C9" s="33">
        <v>46</v>
      </c>
      <c r="D9" s="3">
        <v>104</v>
      </c>
    </row>
    <row r="10" spans="1:4" ht="27" customHeight="1" x14ac:dyDescent="0.2">
      <c r="A10" s="32">
        <v>2011</v>
      </c>
      <c r="B10" s="33">
        <v>29</v>
      </c>
      <c r="C10" s="33">
        <v>45</v>
      </c>
      <c r="D10" s="3">
        <v>74</v>
      </c>
    </row>
    <row r="11" spans="1:4" ht="27" customHeight="1" x14ac:dyDescent="0.2">
      <c r="A11" s="32">
        <v>2012</v>
      </c>
      <c r="B11" s="33">
        <v>16</v>
      </c>
      <c r="C11" s="33">
        <v>32</v>
      </c>
      <c r="D11" s="3">
        <v>48</v>
      </c>
    </row>
    <row r="12" spans="1:4" ht="27" customHeight="1" x14ac:dyDescent="0.2">
      <c r="A12" s="32">
        <v>2013</v>
      </c>
      <c r="B12" s="33">
        <v>11</v>
      </c>
      <c r="C12" s="33">
        <v>16</v>
      </c>
      <c r="D12" s="3">
        <v>27</v>
      </c>
    </row>
    <row r="13" spans="1:4" ht="27" customHeight="1" x14ac:dyDescent="0.2">
      <c r="A13" s="32">
        <v>2014</v>
      </c>
      <c r="B13" s="33">
        <v>20</v>
      </c>
      <c r="C13" s="33">
        <v>14</v>
      </c>
      <c r="D13" s="3">
        <v>34</v>
      </c>
    </row>
    <row r="14" spans="1:4" ht="27" customHeight="1" x14ac:dyDescent="0.2">
      <c r="A14" s="32">
        <v>2015</v>
      </c>
      <c r="B14" s="33">
        <v>12</v>
      </c>
      <c r="C14" s="33">
        <v>22</v>
      </c>
      <c r="D14" s="3">
        <v>34</v>
      </c>
    </row>
    <row r="15" spans="1:4" ht="27" customHeight="1" x14ac:dyDescent="0.2">
      <c r="A15" s="32">
        <v>2016</v>
      </c>
      <c r="B15" s="33">
        <v>18</v>
      </c>
      <c r="C15" s="33">
        <v>26</v>
      </c>
      <c r="D15" s="3">
        <v>44</v>
      </c>
    </row>
    <row r="16" spans="1:4" ht="27" customHeight="1" x14ac:dyDescent="0.2">
      <c r="A16" s="32">
        <v>2017</v>
      </c>
      <c r="B16" s="33">
        <v>36</v>
      </c>
      <c r="C16" s="33">
        <v>42</v>
      </c>
      <c r="D16" s="3">
        <v>78</v>
      </c>
    </row>
    <row r="17" spans="1:4" ht="27" customHeight="1" x14ac:dyDescent="0.2">
      <c r="A17" s="32">
        <v>2018</v>
      </c>
      <c r="B17" s="33">
        <v>35</v>
      </c>
      <c r="C17" s="33">
        <v>42</v>
      </c>
      <c r="D17" s="3">
        <v>77</v>
      </c>
    </row>
    <row r="18" spans="1:4" ht="27" customHeight="1" x14ac:dyDescent="0.2">
      <c r="A18" s="32">
        <v>2019</v>
      </c>
      <c r="B18" s="33">
        <v>53</v>
      </c>
      <c r="C18" s="33">
        <v>63</v>
      </c>
      <c r="D18" s="3">
        <v>116</v>
      </c>
    </row>
    <row r="19" spans="1:4" ht="27" customHeight="1" x14ac:dyDescent="0.2">
      <c r="A19" s="32">
        <v>2020</v>
      </c>
      <c r="B19" s="33">
        <v>50</v>
      </c>
      <c r="C19" s="33">
        <v>63</v>
      </c>
      <c r="D19" s="3">
        <v>113</v>
      </c>
    </row>
    <row r="20" spans="1:4" ht="27" customHeight="1" x14ac:dyDescent="0.2">
      <c r="A20" s="32">
        <v>2021</v>
      </c>
      <c r="B20" s="33">
        <v>45</v>
      </c>
      <c r="C20" s="33">
        <v>44</v>
      </c>
      <c r="D20" s="3">
        <v>89</v>
      </c>
    </row>
    <row r="21" spans="1:4" ht="27" customHeight="1" x14ac:dyDescent="0.2">
      <c r="A21" s="32">
        <v>2022</v>
      </c>
      <c r="B21" s="33">
        <v>38</v>
      </c>
      <c r="C21" s="33">
        <v>35</v>
      </c>
      <c r="D21" s="3">
        <f>SUM(B21:C21)</f>
        <v>73</v>
      </c>
    </row>
    <row r="22" spans="1:4" x14ac:dyDescent="0.2">
      <c r="A22" s="31" t="s">
        <v>0</v>
      </c>
      <c r="B22" s="3">
        <f>SUM(B4:B21)</f>
        <v>472</v>
      </c>
      <c r="C22" s="3">
        <f>SUM(C4:C21)</f>
        <v>539</v>
      </c>
      <c r="D22" s="3">
        <f>SUM(D4:D21)</f>
        <v>1011</v>
      </c>
    </row>
    <row r="23" spans="1:4" x14ac:dyDescent="0.2">
      <c r="A23" s="34" t="s">
        <v>110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 tint="-0.249977111117893"/>
    <pageSetUpPr fitToPage="1"/>
  </sheetPr>
  <dimension ref="A1:T56"/>
  <sheetViews>
    <sheetView zoomScaleNormal="100" workbookViewId="0">
      <selection activeCell="T4" sqref="T4:T55"/>
    </sheetView>
  </sheetViews>
  <sheetFormatPr defaultRowHeight="12.75" x14ac:dyDescent="0.2"/>
  <cols>
    <col min="1" max="1" width="15.5703125" style="39" customWidth="1"/>
    <col min="2" max="17" width="6.28515625" style="1" customWidth="1"/>
    <col min="18" max="19" width="7.140625" style="1" customWidth="1"/>
    <col min="20" max="16384" width="9.140625" style="1"/>
  </cols>
  <sheetData>
    <row r="1" spans="1:20" ht="50.25" customHeight="1" x14ac:dyDescent="0.2">
      <c r="A1" s="74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66"/>
    </row>
    <row r="2" spans="1:20" ht="12.75" customHeight="1" x14ac:dyDescent="0.2">
      <c r="A2" s="83" t="s">
        <v>118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7"/>
    </row>
    <row r="3" spans="1:20" ht="37.5" customHeight="1" x14ac:dyDescent="0.2">
      <c r="A3" s="40" t="s">
        <v>58</v>
      </c>
      <c r="B3" s="45">
        <v>2005</v>
      </c>
      <c r="C3" s="45">
        <v>2006</v>
      </c>
      <c r="D3" s="45">
        <v>2007</v>
      </c>
      <c r="E3" s="45">
        <v>2008</v>
      </c>
      <c r="F3" s="45">
        <v>2009</v>
      </c>
      <c r="G3" s="45">
        <v>2010</v>
      </c>
      <c r="H3" s="45">
        <v>2011</v>
      </c>
      <c r="I3" s="45">
        <v>2012</v>
      </c>
      <c r="J3" s="45">
        <v>2013</v>
      </c>
      <c r="K3" s="45">
        <v>2014</v>
      </c>
      <c r="L3" s="45">
        <v>2015</v>
      </c>
      <c r="M3" s="45">
        <v>2016</v>
      </c>
      <c r="N3" s="45">
        <v>2017</v>
      </c>
      <c r="O3" s="45">
        <v>2018</v>
      </c>
      <c r="P3" s="45">
        <v>2019</v>
      </c>
      <c r="Q3" s="45">
        <v>2020</v>
      </c>
      <c r="R3" s="45">
        <v>2021</v>
      </c>
      <c r="S3" s="45">
        <v>2022</v>
      </c>
      <c r="T3" s="2" t="s">
        <v>0</v>
      </c>
    </row>
    <row r="4" spans="1:20" ht="25.5" customHeight="1" x14ac:dyDescent="0.2">
      <c r="A4" s="41" t="s">
        <v>59</v>
      </c>
      <c r="B4" s="37"/>
      <c r="C4" s="37"/>
      <c r="D4" s="37"/>
      <c r="E4" s="37"/>
      <c r="F4" s="37"/>
      <c r="G4" s="37"/>
      <c r="H4" s="37"/>
      <c r="I4" s="37">
        <v>1</v>
      </c>
      <c r="J4" s="37"/>
      <c r="K4" s="37"/>
      <c r="L4" s="37"/>
      <c r="M4" s="37"/>
      <c r="N4" s="37"/>
      <c r="O4" s="37"/>
      <c r="P4" s="37">
        <v>5</v>
      </c>
      <c r="Q4" s="37"/>
      <c r="R4" s="37"/>
      <c r="S4" s="37"/>
      <c r="T4" s="38">
        <v>6</v>
      </c>
    </row>
    <row r="5" spans="1:20" ht="25.5" customHeight="1" x14ac:dyDescent="0.2">
      <c r="A5" s="41" t="s">
        <v>122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>
        <v>1</v>
      </c>
      <c r="T5" s="38">
        <f>SUM(R5:S5)</f>
        <v>1</v>
      </c>
    </row>
    <row r="6" spans="1:20" ht="25.5" customHeight="1" x14ac:dyDescent="0.2">
      <c r="A6" s="41" t="s">
        <v>60</v>
      </c>
      <c r="B6" s="37"/>
      <c r="C6" s="37"/>
      <c r="D6" s="37"/>
      <c r="E6" s="37"/>
      <c r="F6" s="37"/>
      <c r="G6" s="37"/>
      <c r="H6" s="37"/>
      <c r="I6" s="37"/>
      <c r="J6" s="37">
        <v>1</v>
      </c>
      <c r="K6" s="37"/>
      <c r="L6" s="37"/>
      <c r="M6" s="37"/>
      <c r="N6" s="37"/>
      <c r="O6" s="37"/>
      <c r="P6" s="37"/>
      <c r="Q6" s="37"/>
      <c r="R6" s="37">
        <v>1</v>
      </c>
      <c r="S6" s="37"/>
      <c r="T6" s="38">
        <v>2</v>
      </c>
    </row>
    <row r="7" spans="1:20" ht="25.5" customHeight="1" x14ac:dyDescent="0.2">
      <c r="A7" s="41" t="s">
        <v>61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</v>
      </c>
      <c r="P7" s="37"/>
      <c r="Q7" s="37"/>
      <c r="R7" s="37"/>
      <c r="S7" s="37"/>
      <c r="T7" s="38">
        <v>1</v>
      </c>
    </row>
    <row r="8" spans="1:20" ht="25.5" customHeight="1" x14ac:dyDescent="0.2">
      <c r="A8" s="41" t="s">
        <v>62</v>
      </c>
      <c r="B8" s="37"/>
      <c r="C8" s="37"/>
      <c r="D8" s="37"/>
      <c r="E8" s="37">
        <v>2</v>
      </c>
      <c r="F8" s="37"/>
      <c r="G8" s="37"/>
      <c r="H8" s="37"/>
      <c r="I8" s="37">
        <v>1</v>
      </c>
      <c r="J8" s="37">
        <v>3</v>
      </c>
      <c r="K8" s="37"/>
      <c r="L8" s="37">
        <v>1</v>
      </c>
      <c r="M8" s="37">
        <v>2</v>
      </c>
      <c r="N8" s="37"/>
      <c r="O8" s="37">
        <v>1</v>
      </c>
      <c r="P8" s="37"/>
      <c r="Q8" s="37">
        <v>2</v>
      </c>
      <c r="R8" s="37">
        <v>5</v>
      </c>
      <c r="S8" s="37">
        <v>3</v>
      </c>
      <c r="T8" s="38">
        <f>SUM(D8:S8)</f>
        <v>20</v>
      </c>
    </row>
    <row r="9" spans="1:20" ht="25.5" customHeight="1" x14ac:dyDescent="0.2">
      <c r="A9" s="41" t="s">
        <v>63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>
        <v>2</v>
      </c>
      <c r="R9" s="37"/>
      <c r="S9" s="37"/>
      <c r="T9" s="38">
        <v>2</v>
      </c>
    </row>
    <row r="10" spans="1:20" ht="25.5" customHeight="1" x14ac:dyDescent="0.2">
      <c r="A10" s="41" t="s">
        <v>64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>
        <v>1</v>
      </c>
      <c r="R10" s="37"/>
      <c r="S10" s="37"/>
      <c r="T10" s="38">
        <v>1</v>
      </c>
    </row>
    <row r="11" spans="1:20" ht="25.5" customHeight="1" x14ac:dyDescent="0.2">
      <c r="A11" s="41" t="s">
        <v>65</v>
      </c>
      <c r="B11" s="37"/>
      <c r="C11" s="37"/>
      <c r="D11" s="37"/>
      <c r="E11" s="37"/>
      <c r="F11" s="37"/>
      <c r="G11" s="37">
        <v>1</v>
      </c>
      <c r="H11" s="37"/>
      <c r="I11" s="37"/>
      <c r="J11" s="37">
        <v>1</v>
      </c>
      <c r="K11" s="37"/>
      <c r="L11" s="37"/>
      <c r="M11" s="37"/>
      <c r="N11" s="37">
        <v>1</v>
      </c>
      <c r="O11" s="37">
        <v>3</v>
      </c>
      <c r="P11" s="37"/>
      <c r="Q11" s="37"/>
      <c r="R11" s="37"/>
      <c r="S11" s="37"/>
      <c r="T11" s="38">
        <v>6</v>
      </c>
    </row>
    <row r="12" spans="1:20" ht="25.5" customHeight="1" x14ac:dyDescent="0.2">
      <c r="A12" s="41" t="s">
        <v>66</v>
      </c>
      <c r="B12" s="37"/>
      <c r="C12" s="37"/>
      <c r="D12" s="37"/>
      <c r="E12" s="37"/>
      <c r="F12" s="37"/>
      <c r="G12" s="37">
        <v>4</v>
      </c>
      <c r="H12" s="37"/>
      <c r="I12" s="37"/>
      <c r="J12" s="37">
        <v>1</v>
      </c>
      <c r="K12" s="37"/>
      <c r="L12" s="37"/>
      <c r="M12" s="37">
        <v>1</v>
      </c>
      <c r="N12" s="37">
        <v>2</v>
      </c>
      <c r="O12" s="37"/>
      <c r="P12" s="37"/>
      <c r="Q12" s="37"/>
      <c r="R12" s="37"/>
      <c r="S12" s="37"/>
      <c r="T12" s="38">
        <v>8</v>
      </c>
    </row>
    <row r="13" spans="1:20" ht="25.5" customHeight="1" x14ac:dyDescent="0.2">
      <c r="A13" s="41" t="s">
        <v>67</v>
      </c>
      <c r="B13" s="37"/>
      <c r="C13" s="37"/>
      <c r="D13" s="37"/>
      <c r="E13" s="37"/>
      <c r="F13" s="37"/>
      <c r="G13" s="37"/>
      <c r="H13" s="37"/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1</v>
      </c>
    </row>
    <row r="14" spans="1:20" ht="25.5" customHeight="1" x14ac:dyDescent="0.2">
      <c r="A14" s="41" t="s">
        <v>68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>
        <v>1</v>
      </c>
      <c r="N14" s="37"/>
      <c r="O14" s="37"/>
      <c r="P14" s="37">
        <v>1</v>
      </c>
      <c r="Q14" s="37"/>
      <c r="R14" s="37"/>
      <c r="S14" s="37">
        <v>6</v>
      </c>
      <c r="T14" s="38">
        <f>SUM(K14:S14)</f>
        <v>8</v>
      </c>
    </row>
    <row r="15" spans="1:20" ht="25.5" customHeight="1" x14ac:dyDescent="0.2">
      <c r="A15" s="41" t="s">
        <v>69</v>
      </c>
      <c r="B15" s="37"/>
      <c r="C15" s="37"/>
      <c r="D15" s="37"/>
      <c r="E15" s="37"/>
      <c r="F15" s="37"/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>
        <v>1</v>
      </c>
    </row>
    <row r="16" spans="1:20" ht="25.5" customHeight="1" x14ac:dyDescent="0.2">
      <c r="A16" s="41" t="s">
        <v>70</v>
      </c>
      <c r="B16" s="37">
        <v>3</v>
      </c>
      <c r="C16" s="37"/>
      <c r="D16" s="37"/>
      <c r="E16" s="37"/>
      <c r="F16" s="37">
        <v>1</v>
      </c>
      <c r="G16" s="37">
        <v>28</v>
      </c>
      <c r="H16" s="37">
        <v>12</v>
      </c>
      <c r="I16" s="37">
        <v>5</v>
      </c>
      <c r="J16" s="37"/>
      <c r="K16" s="37">
        <v>2</v>
      </c>
      <c r="L16" s="37">
        <v>2</v>
      </c>
      <c r="M16" s="37">
        <v>4</v>
      </c>
      <c r="N16" s="37">
        <v>17</v>
      </c>
      <c r="O16" s="37">
        <v>8</v>
      </c>
      <c r="P16" s="37">
        <v>12</v>
      </c>
      <c r="Q16" s="37">
        <v>17</v>
      </c>
      <c r="R16" s="37">
        <v>9</v>
      </c>
      <c r="S16" s="37">
        <v>14</v>
      </c>
      <c r="T16" s="38">
        <f>SUM(B16:S16)</f>
        <v>134</v>
      </c>
    </row>
    <row r="17" spans="1:20" ht="25.5" customHeight="1" x14ac:dyDescent="0.2">
      <c r="A17" s="41" t="s">
        <v>71</v>
      </c>
      <c r="B17" s="37"/>
      <c r="C17" s="37">
        <v>15</v>
      </c>
      <c r="D17" s="37"/>
      <c r="E17" s="37"/>
      <c r="F17" s="37"/>
      <c r="G17" s="37"/>
      <c r="H17" s="37">
        <v>2</v>
      </c>
      <c r="I17" s="37"/>
      <c r="J17" s="37"/>
      <c r="K17" s="37"/>
      <c r="L17" s="37">
        <v>1</v>
      </c>
      <c r="M17" s="37"/>
      <c r="N17" s="37">
        <v>1</v>
      </c>
      <c r="O17" s="37">
        <v>2</v>
      </c>
      <c r="P17" s="37"/>
      <c r="Q17" s="37">
        <v>1</v>
      </c>
      <c r="R17" s="37">
        <v>4</v>
      </c>
      <c r="S17" s="37">
        <v>1</v>
      </c>
      <c r="T17" s="38">
        <f>SUM(C17:S17)</f>
        <v>27</v>
      </c>
    </row>
    <row r="18" spans="1:20" ht="25.5" customHeight="1" x14ac:dyDescent="0.2">
      <c r="A18" s="41" t="s">
        <v>72</v>
      </c>
      <c r="B18" s="37"/>
      <c r="C18" s="37"/>
      <c r="D18" s="37"/>
      <c r="E18" s="37">
        <v>3</v>
      </c>
      <c r="F18" s="37"/>
      <c r="G18" s="37">
        <v>4</v>
      </c>
      <c r="H18" s="37"/>
      <c r="I18" s="37"/>
      <c r="J18" s="37">
        <v>1</v>
      </c>
      <c r="K18" s="37"/>
      <c r="L18" s="37"/>
      <c r="M18" s="37"/>
      <c r="N18" s="37"/>
      <c r="O18" s="37">
        <v>1</v>
      </c>
      <c r="P18" s="37"/>
      <c r="Q18" s="37">
        <v>2</v>
      </c>
      <c r="R18" s="37"/>
      <c r="S18" s="37">
        <v>2</v>
      </c>
      <c r="T18" s="38">
        <f>SUM(D18:S18)</f>
        <v>13</v>
      </c>
    </row>
    <row r="19" spans="1:20" ht="25.5" customHeight="1" x14ac:dyDescent="0.2">
      <c r="A19" s="41" t="s">
        <v>73</v>
      </c>
      <c r="B19" s="37"/>
      <c r="C19" s="37">
        <v>1</v>
      </c>
      <c r="D19" s="37"/>
      <c r="E19" s="37"/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>
        <v>1</v>
      </c>
      <c r="P19" s="37"/>
      <c r="Q19" s="37">
        <v>2</v>
      </c>
      <c r="R19" s="37"/>
      <c r="S19" s="37"/>
      <c r="T19" s="38">
        <v>5</v>
      </c>
    </row>
    <row r="20" spans="1:20" ht="25.5" customHeight="1" x14ac:dyDescent="0.2">
      <c r="A20" s="41" t="s">
        <v>74</v>
      </c>
      <c r="B20" s="37"/>
      <c r="C20" s="37"/>
      <c r="D20" s="37"/>
      <c r="E20" s="37"/>
      <c r="F20" s="37"/>
      <c r="G20" s="37">
        <v>3</v>
      </c>
      <c r="H20" s="37">
        <v>1</v>
      </c>
      <c r="I20" s="37"/>
      <c r="J20" s="37"/>
      <c r="K20" s="37"/>
      <c r="L20" s="37"/>
      <c r="M20" s="37"/>
      <c r="N20" s="37"/>
      <c r="O20" s="37"/>
      <c r="P20" s="37">
        <v>3</v>
      </c>
      <c r="Q20" s="37"/>
      <c r="R20" s="37"/>
      <c r="S20" s="37"/>
      <c r="T20" s="38">
        <v>7</v>
      </c>
    </row>
    <row r="21" spans="1:20" ht="25.5" customHeight="1" x14ac:dyDescent="0.2">
      <c r="A21" s="41" t="s">
        <v>75</v>
      </c>
      <c r="B21" s="37"/>
      <c r="C21" s="37"/>
      <c r="D21" s="37"/>
      <c r="E21" s="37"/>
      <c r="F21" s="37"/>
      <c r="G21" s="37"/>
      <c r="H21" s="37">
        <v>1</v>
      </c>
      <c r="I21" s="37"/>
      <c r="J21" s="37"/>
      <c r="K21" s="37"/>
      <c r="L21" s="37"/>
      <c r="M21" s="37"/>
      <c r="N21" s="37"/>
      <c r="O21" s="37">
        <v>2</v>
      </c>
      <c r="P21" s="37"/>
      <c r="Q21" s="37"/>
      <c r="R21" s="37"/>
      <c r="S21" s="37"/>
      <c r="T21" s="38">
        <v>3</v>
      </c>
    </row>
    <row r="22" spans="1:20" ht="25.5" customHeight="1" x14ac:dyDescent="0.2">
      <c r="A22" s="41" t="s">
        <v>76</v>
      </c>
      <c r="B22" s="37"/>
      <c r="C22" s="37"/>
      <c r="D22" s="37"/>
      <c r="E22" s="37"/>
      <c r="F22" s="37"/>
      <c r="G22" s="37"/>
      <c r="H22" s="37">
        <v>2</v>
      </c>
      <c r="I22" s="37"/>
      <c r="J22" s="37"/>
      <c r="K22" s="37"/>
      <c r="L22" s="37"/>
      <c r="M22" s="37"/>
      <c r="N22" s="37"/>
      <c r="O22" s="37">
        <v>1</v>
      </c>
      <c r="P22" s="37"/>
      <c r="Q22" s="37"/>
      <c r="R22" s="37"/>
      <c r="S22" s="37"/>
      <c r="T22" s="38">
        <v>3</v>
      </c>
    </row>
    <row r="23" spans="1:20" ht="25.5" customHeight="1" x14ac:dyDescent="0.2">
      <c r="A23" s="41" t="s">
        <v>77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</v>
      </c>
      <c r="O23" s="37"/>
      <c r="P23" s="37"/>
      <c r="Q23" s="37"/>
      <c r="R23" s="37"/>
      <c r="S23" s="37"/>
      <c r="T23" s="38">
        <v>1</v>
      </c>
    </row>
    <row r="24" spans="1:20" ht="25.5" customHeight="1" x14ac:dyDescent="0.2">
      <c r="A24" s="41" t="s">
        <v>78</v>
      </c>
      <c r="B24" s="37"/>
      <c r="C24" s="37"/>
      <c r="D24" s="37"/>
      <c r="E24" s="37"/>
      <c r="F24" s="37"/>
      <c r="G24" s="37">
        <v>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>
        <v>4</v>
      </c>
    </row>
    <row r="25" spans="1:20" ht="25.5" customHeight="1" x14ac:dyDescent="0.2">
      <c r="A25" s="41" t="s">
        <v>79</v>
      </c>
      <c r="B25" s="37"/>
      <c r="C25" s="37"/>
      <c r="D25" s="37"/>
      <c r="E25" s="37"/>
      <c r="F25" s="37"/>
      <c r="G25" s="37">
        <v>1</v>
      </c>
      <c r="H25" s="37"/>
      <c r="I25" s="37">
        <v>2</v>
      </c>
      <c r="J25" s="37"/>
      <c r="K25" s="37">
        <v>4</v>
      </c>
      <c r="L25" s="37"/>
      <c r="M25" s="37"/>
      <c r="N25" s="37"/>
      <c r="O25" s="37">
        <v>1</v>
      </c>
      <c r="P25" s="37"/>
      <c r="Q25" s="37"/>
      <c r="R25" s="37">
        <v>3</v>
      </c>
      <c r="S25" s="37"/>
      <c r="T25" s="38">
        <v>11</v>
      </c>
    </row>
    <row r="26" spans="1:20" ht="25.5" customHeight="1" x14ac:dyDescent="0.2">
      <c r="A26" s="41" t="s">
        <v>111</v>
      </c>
      <c r="B26" s="37"/>
      <c r="C26" s="37"/>
      <c r="D26" s="37"/>
      <c r="E26" s="37"/>
      <c r="F26" s="37"/>
      <c r="G26" s="37">
        <v>1</v>
      </c>
      <c r="H26" s="37"/>
      <c r="I26" s="37">
        <v>2</v>
      </c>
      <c r="J26" s="37"/>
      <c r="K26" s="37">
        <v>4</v>
      </c>
      <c r="L26" s="37"/>
      <c r="M26" s="37"/>
      <c r="N26" s="37"/>
      <c r="O26" s="37">
        <v>1</v>
      </c>
      <c r="P26" s="37"/>
      <c r="Q26" s="37"/>
      <c r="R26" s="37">
        <v>1</v>
      </c>
      <c r="S26" s="37"/>
      <c r="T26" s="38">
        <v>1</v>
      </c>
    </row>
    <row r="27" spans="1:20" ht="25.5" customHeight="1" x14ac:dyDescent="0.2">
      <c r="A27" s="41" t="s">
        <v>112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v>2</v>
      </c>
      <c r="Q27" s="37">
        <v>1</v>
      </c>
      <c r="R27" s="37">
        <v>7</v>
      </c>
      <c r="S27" s="37"/>
      <c r="T27" s="38">
        <v>10</v>
      </c>
    </row>
    <row r="28" spans="1:20" ht="25.5" customHeight="1" x14ac:dyDescent="0.2">
      <c r="A28" s="41" t="s">
        <v>80</v>
      </c>
      <c r="B28" s="37"/>
      <c r="C28" s="37"/>
      <c r="D28" s="37"/>
      <c r="E28" s="37"/>
      <c r="F28" s="37"/>
      <c r="G28" s="37"/>
      <c r="H28" s="37"/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>
        <v>1</v>
      </c>
    </row>
    <row r="29" spans="1:20" ht="25.5" customHeight="1" x14ac:dyDescent="0.2">
      <c r="A29" s="41" t="s">
        <v>81</v>
      </c>
      <c r="B29" s="37"/>
      <c r="C29" s="37"/>
      <c r="D29" s="37"/>
      <c r="E29" s="37"/>
      <c r="F29" s="37"/>
      <c r="G29" s="37"/>
      <c r="H29" s="37">
        <v>1</v>
      </c>
      <c r="I29" s="37"/>
      <c r="J29" s="37"/>
      <c r="K29" s="37"/>
      <c r="L29" s="37"/>
      <c r="M29" s="37"/>
      <c r="N29" s="37"/>
      <c r="O29" s="37">
        <v>1</v>
      </c>
      <c r="P29" s="37"/>
      <c r="Q29" s="37"/>
      <c r="R29" s="37"/>
      <c r="S29" s="37"/>
      <c r="T29" s="38">
        <v>2</v>
      </c>
    </row>
    <row r="30" spans="1:20" ht="25.5" customHeight="1" x14ac:dyDescent="0.2">
      <c r="A30" s="41" t="s">
        <v>123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2</v>
      </c>
      <c r="T30" s="38">
        <f>SUM(R30:S30)</f>
        <v>2</v>
      </c>
    </row>
    <row r="31" spans="1:20" ht="25.5" customHeight="1" x14ac:dyDescent="0.2">
      <c r="A31" s="41" t="s">
        <v>82</v>
      </c>
      <c r="B31" s="37"/>
      <c r="C31" s="37"/>
      <c r="D31" s="37">
        <v>1</v>
      </c>
      <c r="E31" s="37"/>
      <c r="F31" s="37"/>
      <c r="G31" s="37"/>
      <c r="H31" s="37"/>
      <c r="I31" s="37"/>
      <c r="J31" s="37">
        <v>2</v>
      </c>
      <c r="K31" s="37"/>
      <c r="L31" s="37"/>
      <c r="M31" s="37"/>
      <c r="N31" s="37"/>
      <c r="O31" s="37"/>
      <c r="P31" s="37"/>
      <c r="Q31" s="37"/>
      <c r="R31" s="37"/>
      <c r="S31" s="37"/>
      <c r="T31" s="38">
        <v>3</v>
      </c>
    </row>
    <row r="32" spans="1:20" ht="25.5" customHeight="1" x14ac:dyDescent="0.2">
      <c r="A32" s="41" t="s">
        <v>83</v>
      </c>
      <c r="B32" s="37"/>
      <c r="C32" s="37"/>
      <c r="D32" s="37"/>
      <c r="E32" s="37"/>
      <c r="F32" s="37"/>
      <c r="G32" s="37"/>
      <c r="H32" s="37"/>
      <c r="I32" s="37">
        <v>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>
        <v>1</v>
      </c>
    </row>
    <row r="33" spans="1:20" ht="25.5" customHeight="1" x14ac:dyDescent="0.2">
      <c r="A33" s="41" t="s">
        <v>84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>
        <v>1</v>
      </c>
      <c r="P33" s="37"/>
      <c r="Q33" s="37"/>
      <c r="R33" s="37">
        <v>1</v>
      </c>
      <c r="S33" s="37"/>
      <c r="T33" s="38">
        <v>2</v>
      </c>
    </row>
    <row r="34" spans="1:20" ht="25.5" customHeight="1" x14ac:dyDescent="0.2">
      <c r="A34" s="41" t="s">
        <v>85</v>
      </c>
      <c r="B34" s="37"/>
      <c r="C34" s="37"/>
      <c r="D34" s="37"/>
      <c r="E34" s="37"/>
      <c r="F34" s="37"/>
      <c r="G34" s="37"/>
      <c r="H34" s="37"/>
      <c r="I34" s="37">
        <v>1</v>
      </c>
      <c r="J34" s="37"/>
      <c r="K34" s="37"/>
      <c r="L34" s="37"/>
      <c r="M34" s="37"/>
      <c r="N34" s="37"/>
      <c r="O34" s="37"/>
      <c r="P34" s="37">
        <v>1</v>
      </c>
      <c r="Q34" s="37">
        <v>1</v>
      </c>
      <c r="R34" s="37"/>
      <c r="S34" s="37"/>
      <c r="T34" s="38">
        <v>3</v>
      </c>
    </row>
    <row r="35" spans="1:20" ht="25.5" customHeight="1" x14ac:dyDescent="0.2">
      <c r="A35" s="41" t="s">
        <v>86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>
        <v>1</v>
      </c>
      <c r="R35" s="37"/>
      <c r="S35" s="37"/>
      <c r="T35" s="38">
        <v>1</v>
      </c>
    </row>
    <row r="36" spans="1:20" ht="25.5" customHeight="1" x14ac:dyDescent="0.2">
      <c r="A36" s="41" t="s">
        <v>87</v>
      </c>
      <c r="B36" s="37"/>
      <c r="C36" s="37"/>
      <c r="D36" s="37">
        <v>1</v>
      </c>
      <c r="E36" s="37"/>
      <c r="F36" s="37"/>
      <c r="G36" s="37">
        <v>4</v>
      </c>
      <c r="H36" s="37">
        <v>1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>
        <v>6</v>
      </c>
    </row>
    <row r="37" spans="1:20" ht="25.5" customHeight="1" x14ac:dyDescent="0.2">
      <c r="A37" s="41" t="s">
        <v>88</v>
      </c>
      <c r="B37" s="37">
        <v>1</v>
      </c>
      <c r="C37" s="37"/>
      <c r="D37" s="37"/>
      <c r="E37" s="37"/>
      <c r="F37" s="37"/>
      <c r="G37" s="37"/>
      <c r="H37" s="37"/>
      <c r="I37" s="37"/>
      <c r="J37" s="37"/>
      <c r="K37" s="37">
        <v>2</v>
      </c>
      <c r="L37" s="37"/>
      <c r="M37" s="37"/>
      <c r="N37" s="37"/>
      <c r="O37" s="37"/>
      <c r="P37" s="37"/>
      <c r="Q37" s="37"/>
      <c r="R37" s="37"/>
      <c r="S37" s="37"/>
      <c r="T37" s="38">
        <v>3</v>
      </c>
    </row>
    <row r="38" spans="1:20" ht="25.5" customHeight="1" x14ac:dyDescent="0.2">
      <c r="A38" s="41" t="s">
        <v>89</v>
      </c>
      <c r="B38" s="37"/>
      <c r="C38" s="37"/>
      <c r="D38" s="37"/>
      <c r="E38" s="37"/>
      <c r="F38" s="37">
        <v>1</v>
      </c>
      <c r="G38" s="37">
        <v>1</v>
      </c>
      <c r="H38" s="37"/>
      <c r="I38" s="37"/>
      <c r="J38" s="37"/>
      <c r="K38" s="37"/>
      <c r="L38" s="37"/>
      <c r="M38" s="37"/>
      <c r="N38" s="37"/>
      <c r="O38" s="37"/>
      <c r="P38" s="37"/>
      <c r="Q38" s="37">
        <v>1</v>
      </c>
      <c r="R38" s="37">
        <v>2</v>
      </c>
      <c r="S38" s="37"/>
      <c r="T38" s="38">
        <v>5</v>
      </c>
    </row>
    <row r="39" spans="1:20" ht="25.5" customHeight="1" x14ac:dyDescent="0.2">
      <c r="A39" s="41" t="s">
        <v>124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>
        <v>1</v>
      </c>
      <c r="T39" s="38">
        <f>SUM(S39)</f>
        <v>1</v>
      </c>
    </row>
    <row r="40" spans="1:20" ht="25.5" customHeight="1" x14ac:dyDescent="0.2">
      <c r="A40" s="41" t="s">
        <v>90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>
        <v>3</v>
      </c>
      <c r="Q40" s="37"/>
      <c r="R40" s="37"/>
      <c r="S40" s="37"/>
      <c r="T40" s="38">
        <v>3</v>
      </c>
    </row>
    <row r="41" spans="1:20" ht="25.5" customHeight="1" x14ac:dyDescent="0.2">
      <c r="A41" s="41" t="s">
        <v>125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2</v>
      </c>
      <c r="T41" s="38">
        <f>SUM(R41:S41)</f>
        <v>2</v>
      </c>
    </row>
    <row r="42" spans="1:20" ht="25.5" customHeight="1" x14ac:dyDescent="0.2">
      <c r="A42" s="41" t="s">
        <v>91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>
        <v>1</v>
      </c>
      <c r="Q42" s="37">
        <v>1</v>
      </c>
      <c r="R42" s="37"/>
      <c r="S42" s="37"/>
      <c r="T42" s="38">
        <v>2</v>
      </c>
    </row>
    <row r="43" spans="1:20" ht="25.5" customHeight="1" x14ac:dyDescent="0.2">
      <c r="A43" s="41" t="s">
        <v>92</v>
      </c>
      <c r="B43" s="37"/>
      <c r="C43" s="37"/>
      <c r="D43" s="37"/>
      <c r="E43" s="37"/>
      <c r="F43" s="37"/>
      <c r="G43" s="37"/>
      <c r="H43" s="37"/>
      <c r="I43" s="37"/>
      <c r="J43" s="37">
        <v>1</v>
      </c>
      <c r="K43" s="37">
        <v>1</v>
      </c>
      <c r="L43" s="37"/>
      <c r="M43" s="37"/>
      <c r="N43" s="37"/>
      <c r="O43" s="37"/>
      <c r="P43" s="37"/>
      <c r="Q43" s="37"/>
      <c r="R43" s="37"/>
      <c r="S43" s="37">
        <v>1</v>
      </c>
      <c r="T43" s="38">
        <f>SUM(J43:S43)</f>
        <v>3</v>
      </c>
    </row>
    <row r="44" spans="1:20" ht="25.5" customHeight="1" x14ac:dyDescent="0.2">
      <c r="A44" s="41" t="s">
        <v>93</v>
      </c>
      <c r="B44" s="37"/>
      <c r="C44" s="37"/>
      <c r="D44" s="37"/>
      <c r="E44" s="37"/>
      <c r="F44" s="37"/>
      <c r="G44" s="37">
        <v>2</v>
      </c>
      <c r="H44" s="37">
        <v>5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>
        <v>7</v>
      </c>
    </row>
    <row r="45" spans="1:20" ht="25.5" customHeight="1" x14ac:dyDescent="0.2">
      <c r="A45" s="41" t="s">
        <v>94</v>
      </c>
      <c r="B45" s="37">
        <v>1</v>
      </c>
      <c r="C45" s="37"/>
      <c r="D45" s="37"/>
      <c r="E45" s="37">
        <v>1</v>
      </c>
      <c r="F45" s="37"/>
      <c r="G45" s="37"/>
      <c r="H45" s="37">
        <v>3</v>
      </c>
      <c r="I45" s="37"/>
      <c r="J45" s="37"/>
      <c r="K45" s="37"/>
      <c r="L45" s="37"/>
      <c r="M45" s="37">
        <v>1</v>
      </c>
      <c r="N45" s="37">
        <v>2</v>
      </c>
      <c r="O45" s="37">
        <v>4</v>
      </c>
      <c r="P45" s="37">
        <v>5</v>
      </c>
      <c r="Q45" s="37">
        <v>9</v>
      </c>
      <c r="R45" s="37">
        <v>3</v>
      </c>
      <c r="S45" s="37">
        <v>1</v>
      </c>
      <c r="T45" s="38">
        <f>SUM(B45:S45)</f>
        <v>30</v>
      </c>
    </row>
    <row r="46" spans="1:20" ht="25.5" customHeight="1" x14ac:dyDescent="0.2">
      <c r="A46" s="41" t="s">
        <v>95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>
        <v>1</v>
      </c>
      <c r="P46" s="37">
        <v>1</v>
      </c>
      <c r="Q46" s="37"/>
      <c r="R46" s="37">
        <v>1</v>
      </c>
      <c r="S46" s="37">
        <v>1</v>
      </c>
      <c r="T46" s="38">
        <f>SUM(M46:S46)</f>
        <v>4</v>
      </c>
    </row>
    <row r="47" spans="1:20" ht="25.5" customHeight="1" x14ac:dyDescent="0.2">
      <c r="A47" s="41" t="s">
        <v>96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>
        <v>1</v>
      </c>
      <c r="Q47" s="37">
        <v>1</v>
      </c>
      <c r="R47" s="37"/>
      <c r="S47" s="37"/>
      <c r="T47" s="38">
        <v>2</v>
      </c>
    </row>
    <row r="48" spans="1:20" ht="25.5" customHeight="1" x14ac:dyDescent="0.2">
      <c r="A48" s="41" t="s">
        <v>97</v>
      </c>
      <c r="B48" s="37"/>
      <c r="C48" s="37"/>
      <c r="D48" s="37"/>
      <c r="E48" s="37">
        <v>1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>
        <v>1</v>
      </c>
    </row>
    <row r="49" spans="1:20" ht="25.5" customHeight="1" x14ac:dyDescent="0.2">
      <c r="A49" s="41" t="s">
        <v>98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>
        <v>1</v>
      </c>
      <c r="M49" s="37">
        <v>2</v>
      </c>
      <c r="N49" s="37">
        <v>1</v>
      </c>
      <c r="O49" s="37">
        <v>1</v>
      </c>
      <c r="P49" s="37">
        <v>3</v>
      </c>
      <c r="Q49" s="37">
        <v>2</v>
      </c>
      <c r="R49" s="37">
        <v>3</v>
      </c>
      <c r="S49" s="37">
        <v>2</v>
      </c>
      <c r="T49" s="38">
        <f>SUM(K49:S49)</f>
        <v>15</v>
      </c>
    </row>
    <row r="50" spans="1:20" ht="25.5" customHeight="1" x14ac:dyDescent="0.2">
      <c r="A50" s="41" t="s">
        <v>99</v>
      </c>
      <c r="B50" s="37">
        <v>1</v>
      </c>
      <c r="C50" s="37">
        <v>6</v>
      </c>
      <c r="D50" s="37">
        <v>1</v>
      </c>
      <c r="E50" s="37">
        <v>4</v>
      </c>
      <c r="F50" s="37">
        <v>5</v>
      </c>
      <c r="G50" s="37">
        <v>4</v>
      </c>
      <c r="H50" s="37"/>
      <c r="I50" s="37"/>
      <c r="J50" s="37"/>
      <c r="K50" s="37">
        <v>4</v>
      </c>
      <c r="L50" s="37">
        <v>5</v>
      </c>
      <c r="M50" s="37">
        <v>3</v>
      </c>
      <c r="N50" s="37">
        <v>10</v>
      </c>
      <c r="O50" s="37">
        <v>6</v>
      </c>
      <c r="P50" s="37">
        <v>9</v>
      </c>
      <c r="Q50" s="37"/>
      <c r="R50" s="37"/>
      <c r="S50" s="37">
        <v>1</v>
      </c>
      <c r="T50" s="38">
        <f>SUM(B50:S50)</f>
        <v>59</v>
      </c>
    </row>
    <row r="51" spans="1:20" ht="25.5" customHeight="1" x14ac:dyDescent="0.2">
      <c r="A51" s="41" t="s">
        <v>100</v>
      </c>
      <c r="B51" s="37"/>
      <c r="C51" s="37"/>
      <c r="D51" s="37"/>
      <c r="E51" s="37"/>
      <c r="F51" s="37"/>
      <c r="G51" s="37"/>
      <c r="H51" s="37"/>
      <c r="I51" s="37"/>
      <c r="J51" s="37">
        <v>1</v>
      </c>
      <c r="K51" s="37"/>
      <c r="L51" s="37"/>
      <c r="M51" s="37"/>
      <c r="N51" s="37"/>
      <c r="O51" s="37"/>
      <c r="P51" s="37">
        <v>1</v>
      </c>
      <c r="Q51" s="37">
        <v>1</v>
      </c>
      <c r="R51" s="37">
        <v>1</v>
      </c>
      <c r="S51" s="37"/>
      <c r="T51" s="38">
        <v>3</v>
      </c>
    </row>
    <row r="52" spans="1:20" ht="25.5" customHeight="1" x14ac:dyDescent="0.2">
      <c r="A52" s="41" t="s">
        <v>101</v>
      </c>
      <c r="B52" s="37"/>
      <c r="C52" s="37"/>
      <c r="D52" s="37"/>
      <c r="E52" s="37"/>
      <c r="F52" s="37">
        <v>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>
        <v>1</v>
      </c>
    </row>
    <row r="53" spans="1:20" ht="25.5" customHeight="1" x14ac:dyDescent="0.2">
      <c r="A53" s="41" t="s">
        <v>102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>
        <v>1</v>
      </c>
      <c r="O53" s="37"/>
      <c r="P53" s="37"/>
      <c r="Q53" s="37">
        <v>1</v>
      </c>
      <c r="R53" s="37">
        <v>1</v>
      </c>
      <c r="S53" s="37"/>
      <c r="T53" s="38">
        <v>2</v>
      </c>
    </row>
    <row r="54" spans="1:20" ht="25.5" customHeight="1" x14ac:dyDescent="0.2">
      <c r="A54" s="41" t="s">
        <v>13</v>
      </c>
      <c r="B54" s="37"/>
      <c r="C54" s="37"/>
      <c r="D54" s="37"/>
      <c r="E54" s="37"/>
      <c r="F54" s="37"/>
      <c r="G54" s="37">
        <v>1</v>
      </c>
      <c r="H54" s="37">
        <v>1</v>
      </c>
      <c r="I54" s="37">
        <v>3</v>
      </c>
      <c r="J54" s="37"/>
      <c r="K54" s="37">
        <v>7</v>
      </c>
      <c r="L54" s="37">
        <v>2</v>
      </c>
      <c r="M54" s="37">
        <v>4</v>
      </c>
      <c r="N54" s="37"/>
      <c r="O54" s="37"/>
      <c r="P54" s="37">
        <v>5</v>
      </c>
      <c r="Q54" s="37">
        <v>4</v>
      </c>
      <c r="R54" s="37">
        <v>5</v>
      </c>
      <c r="S54" s="37"/>
      <c r="T54" s="38">
        <v>32</v>
      </c>
    </row>
    <row r="55" spans="1:20" x14ac:dyDescent="0.2">
      <c r="A55" s="42" t="s">
        <v>0</v>
      </c>
      <c r="B55" s="38">
        <v>6</v>
      </c>
      <c r="C55" s="38">
        <v>22</v>
      </c>
      <c r="D55" s="38">
        <v>3</v>
      </c>
      <c r="E55" s="38">
        <v>11</v>
      </c>
      <c r="F55" s="38">
        <v>9</v>
      </c>
      <c r="G55" s="38">
        <v>58</v>
      </c>
      <c r="H55" s="38">
        <v>29</v>
      </c>
      <c r="I55" s="38">
        <v>16</v>
      </c>
      <c r="J55" s="38">
        <v>11</v>
      </c>
      <c r="K55" s="38">
        <v>20</v>
      </c>
      <c r="L55" s="38">
        <v>12</v>
      </c>
      <c r="M55" s="38">
        <v>18</v>
      </c>
      <c r="N55" s="38">
        <v>36</v>
      </c>
      <c r="O55" s="38">
        <v>35</v>
      </c>
      <c r="P55" s="38">
        <v>53</v>
      </c>
      <c r="Q55" s="38">
        <v>50</v>
      </c>
      <c r="R55" s="38">
        <v>45</v>
      </c>
      <c r="S55" s="38">
        <f>SUM(S4:S54)</f>
        <v>38</v>
      </c>
      <c r="T55" s="38">
        <f>SUM(T4:T54)</f>
        <v>472</v>
      </c>
    </row>
    <row r="56" spans="1:20" x14ac:dyDescent="0.2">
      <c r="A56" s="43" t="s">
        <v>110</v>
      </c>
    </row>
  </sheetData>
  <sortState xmlns:xlrd2="http://schemas.microsoft.com/office/spreadsheetml/2017/richdata2" ref="A4:R52">
    <sortCondition ref="A4:A52"/>
  </sortState>
  <mergeCells count="2">
    <mergeCell ref="A1:R1"/>
    <mergeCell ref="A2:R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-0.249977111117893"/>
    <pageSetUpPr fitToPage="1"/>
  </sheetPr>
  <dimension ref="A1:T49"/>
  <sheetViews>
    <sheetView zoomScaleNormal="100" workbookViewId="0">
      <selection activeCell="M53" sqref="M53"/>
    </sheetView>
  </sheetViews>
  <sheetFormatPr defaultRowHeight="12.75" x14ac:dyDescent="0.2"/>
  <cols>
    <col min="1" max="1" width="15.42578125" style="39" customWidth="1"/>
    <col min="2" max="17" width="6.28515625" style="1" customWidth="1"/>
    <col min="18" max="19" width="6.42578125" style="1" customWidth="1"/>
    <col min="20" max="16384" width="9.140625" style="1"/>
  </cols>
  <sheetData>
    <row r="1" spans="1:20" ht="50.25" customHeight="1" x14ac:dyDescent="0.2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66"/>
    </row>
    <row r="2" spans="1:20" ht="12.75" customHeight="1" x14ac:dyDescent="0.2">
      <c r="A2" s="83" t="s">
        <v>118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7"/>
    </row>
    <row r="3" spans="1:20" ht="37.5" customHeight="1" x14ac:dyDescent="0.2">
      <c r="A3" s="40" t="s">
        <v>58</v>
      </c>
      <c r="B3" s="45">
        <v>2005</v>
      </c>
      <c r="C3" s="45">
        <v>2006</v>
      </c>
      <c r="D3" s="45">
        <v>2007</v>
      </c>
      <c r="E3" s="45">
        <v>2008</v>
      </c>
      <c r="F3" s="45">
        <v>2009</v>
      </c>
      <c r="G3" s="45">
        <v>2010</v>
      </c>
      <c r="H3" s="45">
        <v>2011</v>
      </c>
      <c r="I3" s="45">
        <v>2012</v>
      </c>
      <c r="J3" s="45">
        <v>2013</v>
      </c>
      <c r="K3" s="45">
        <v>2014</v>
      </c>
      <c r="L3" s="45">
        <v>2015</v>
      </c>
      <c r="M3" s="45">
        <v>2016</v>
      </c>
      <c r="N3" s="45">
        <v>2017</v>
      </c>
      <c r="O3" s="45">
        <v>2018</v>
      </c>
      <c r="P3" s="45">
        <v>2019</v>
      </c>
      <c r="Q3" s="45">
        <v>2020</v>
      </c>
      <c r="R3" s="45">
        <v>2021</v>
      </c>
      <c r="S3" s="45">
        <v>2022</v>
      </c>
      <c r="T3" s="2" t="s">
        <v>0</v>
      </c>
    </row>
    <row r="4" spans="1:20" ht="25.5" customHeight="1" x14ac:dyDescent="0.2">
      <c r="A4" s="41" t="s">
        <v>59</v>
      </c>
      <c r="B4" s="37"/>
      <c r="C4" s="37"/>
      <c r="D4" s="37"/>
      <c r="E4" s="37">
        <v>1</v>
      </c>
      <c r="F4" s="37">
        <v>2</v>
      </c>
      <c r="G4" s="37"/>
      <c r="H4" s="37"/>
      <c r="I4" s="37"/>
      <c r="J4" s="37"/>
      <c r="K4" s="37"/>
      <c r="L4" s="37"/>
      <c r="M4" s="37"/>
      <c r="N4" s="37"/>
      <c r="O4" s="37">
        <v>1</v>
      </c>
      <c r="P4" s="37"/>
      <c r="Q4" s="37">
        <v>3</v>
      </c>
      <c r="R4" s="37">
        <v>1</v>
      </c>
      <c r="S4" s="37">
        <v>1</v>
      </c>
      <c r="T4" s="38">
        <f>SUM(D4:S4)</f>
        <v>9</v>
      </c>
    </row>
    <row r="5" spans="1:20" ht="25.5" customHeight="1" x14ac:dyDescent="0.2">
      <c r="A5" s="41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>
        <v>0</v>
      </c>
    </row>
    <row r="6" spans="1:20" ht="25.5" customHeight="1" x14ac:dyDescent="0.2">
      <c r="A6" s="41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>
        <v>1</v>
      </c>
      <c r="Q6" s="37"/>
      <c r="R6" s="37"/>
      <c r="S6" s="37"/>
      <c r="T6" s="38">
        <v>1</v>
      </c>
    </row>
    <row r="7" spans="1:20" ht="25.5" customHeight="1" x14ac:dyDescent="0.2">
      <c r="A7" s="41" t="s">
        <v>62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>
        <v>1</v>
      </c>
      <c r="S7" s="37"/>
      <c r="T7" s="38">
        <v>1</v>
      </c>
    </row>
    <row r="8" spans="1:20" ht="25.5" customHeight="1" x14ac:dyDescent="0.2">
      <c r="A8" s="41" t="s">
        <v>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>
        <v>0</v>
      </c>
    </row>
    <row r="9" spans="1:20" ht="25.5" customHeight="1" x14ac:dyDescent="0.2">
      <c r="A9" s="41" t="s">
        <v>66</v>
      </c>
      <c r="B9" s="37"/>
      <c r="C9" s="37"/>
      <c r="D9" s="37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>
        <v>1</v>
      </c>
    </row>
    <row r="10" spans="1:20" ht="25.5" customHeight="1" x14ac:dyDescent="0.2">
      <c r="A10" s="41" t="s">
        <v>67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>
        <v>0</v>
      </c>
    </row>
    <row r="11" spans="1:20" ht="25.5" customHeight="1" x14ac:dyDescent="0.2">
      <c r="A11" s="41" t="s">
        <v>68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>
        <v>0</v>
      </c>
    </row>
    <row r="12" spans="1:20" ht="25.5" customHeight="1" x14ac:dyDescent="0.2">
      <c r="A12" s="41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>
        <v>0</v>
      </c>
    </row>
    <row r="13" spans="1:20" ht="25.5" customHeight="1" x14ac:dyDescent="0.2">
      <c r="A13" s="41" t="s">
        <v>70</v>
      </c>
      <c r="B13" s="37">
        <v>1</v>
      </c>
      <c r="C13" s="37">
        <v>14</v>
      </c>
      <c r="D13" s="37">
        <v>2</v>
      </c>
      <c r="E13" s="37">
        <v>15</v>
      </c>
      <c r="F13" s="37">
        <v>6</v>
      </c>
      <c r="G13" s="37">
        <v>35</v>
      </c>
      <c r="H13" s="37">
        <v>43</v>
      </c>
      <c r="I13" s="37">
        <v>21</v>
      </c>
      <c r="J13" s="37">
        <v>14</v>
      </c>
      <c r="K13" s="37">
        <v>13</v>
      </c>
      <c r="L13" s="37">
        <v>22</v>
      </c>
      <c r="M13" s="37">
        <v>26</v>
      </c>
      <c r="N13" s="37">
        <v>33</v>
      </c>
      <c r="O13" s="37">
        <v>25</v>
      </c>
      <c r="P13" s="37">
        <v>53</v>
      </c>
      <c r="Q13" s="37">
        <v>45</v>
      </c>
      <c r="R13" s="37">
        <v>32</v>
      </c>
      <c r="S13" s="37">
        <v>29</v>
      </c>
      <c r="T13" s="38">
        <f>SUM(B13:S13)</f>
        <v>429</v>
      </c>
    </row>
    <row r="14" spans="1:20" ht="25.5" customHeight="1" x14ac:dyDescent="0.2">
      <c r="A14" s="41" t="s">
        <v>71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>
        <v>4</v>
      </c>
      <c r="Q14" s="37">
        <v>1</v>
      </c>
      <c r="R14" s="37">
        <v>1</v>
      </c>
      <c r="S14" s="37">
        <v>1</v>
      </c>
      <c r="T14" s="38">
        <f>SUM(N14:S14)</f>
        <v>7</v>
      </c>
    </row>
    <row r="15" spans="1:20" ht="25.5" customHeight="1" x14ac:dyDescent="0.2">
      <c r="A15" s="41" t="s">
        <v>72</v>
      </c>
      <c r="B15" s="37"/>
      <c r="C15" s="37"/>
      <c r="D15" s="37"/>
      <c r="E15" s="37"/>
      <c r="F15" s="37"/>
      <c r="G15" s="37">
        <v>1</v>
      </c>
      <c r="H15" s="37"/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>
        <v>2</v>
      </c>
    </row>
    <row r="16" spans="1:20" ht="25.5" x14ac:dyDescent="0.2">
      <c r="A16" s="41" t="s">
        <v>73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>
        <v>0</v>
      </c>
    </row>
    <row r="17" spans="1:20" ht="25.5" customHeight="1" x14ac:dyDescent="0.2">
      <c r="A17" s="41" t="s">
        <v>74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>
        <v>0</v>
      </c>
    </row>
    <row r="18" spans="1:20" ht="25.5" customHeight="1" x14ac:dyDescent="0.2">
      <c r="A18" s="41" t="s">
        <v>78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>
        <v>0</v>
      </c>
    </row>
    <row r="19" spans="1:20" ht="25.5" customHeight="1" x14ac:dyDescent="0.2">
      <c r="A19" s="41" t="s">
        <v>75</v>
      </c>
      <c r="B19" s="37"/>
      <c r="C19" s="37"/>
      <c r="D19" s="37"/>
      <c r="E19" s="37"/>
      <c r="F19" s="37">
        <v>1</v>
      </c>
      <c r="G19" s="37"/>
      <c r="H19" s="37"/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>
        <v>2</v>
      </c>
    </row>
    <row r="20" spans="1:20" ht="25.5" customHeight="1" x14ac:dyDescent="0.2">
      <c r="A20" s="41" t="s">
        <v>76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v>0</v>
      </c>
    </row>
    <row r="21" spans="1:20" ht="25.5" customHeight="1" x14ac:dyDescent="0.2">
      <c r="A21" s="41" t="s">
        <v>77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8">
        <f>SUM(R21:S21)</f>
        <v>1</v>
      </c>
    </row>
    <row r="22" spans="1:20" ht="25.5" customHeight="1" x14ac:dyDescent="0.2">
      <c r="A22" s="41" t="s">
        <v>79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>
        <v>0</v>
      </c>
    </row>
    <row r="23" spans="1:20" ht="25.5" customHeight="1" x14ac:dyDescent="0.2">
      <c r="A23" s="41" t="s">
        <v>113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v>2</v>
      </c>
      <c r="S23" s="37"/>
      <c r="T23" s="38">
        <v>2</v>
      </c>
    </row>
    <row r="24" spans="1:20" ht="25.5" customHeight="1" x14ac:dyDescent="0.2">
      <c r="A24" s="41" t="s">
        <v>80</v>
      </c>
      <c r="B24" s="37"/>
      <c r="C24" s="37"/>
      <c r="D24" s="37"/>
      <c r="E24" s="37"/>
      <c r="F24" s="37"/>
      <c r="G24" s="37"/>
      <c r="H24" s="37"/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>
        <v>1</v>
      </c>
    </row>
    <row r="25" spans="1:20" ht="25.5" customHeight="1" x14ac:dyDescent="0.2">
      <c r="A25" s="41" t="s">
        <v>81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>
        <v>0</v>
      </c>
    </row>
    <row r="26" spans="1:20" ht="25.5" customHeight="1" x14ac:dyDescent="0.2">
      <c r="A26" s="41" t="s">
        <v>82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v>1</v>
      </c>
      <c r="P26" s="37"/>
      <c r="Q26" s="37"/>
      <c r="R26" s="37"/>
      <c r="S26" s="37"/>
      <c r="T26" s="38">
        <v>1</v>
      </c>
    </row>
    <row r="27" spans="1:20" ht="25.5" customHeight="1" x14ac:dyDescent="0.2">
      <c r="A27" s="41" t="s">
        <v>83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>
        <v>0</v>
      </c>
    </row>
    <row r="28" spans="1:20" ht="25.5" customHeight="1" x14ac:dyDescent="0.2">
      <c r="A28" s="41" t="s">
        <v>84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>
        <v>0</v>
      </c>
    </row>
    <row r="29" spans="1:20" ht="25.5" customHeight="1" x14ac:dyDescent="0.2">
      <c r="A29" s="41" t="s">
        <v>85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>
        <v>2</v>
      </c>
      <c r="R29" s="37">
        <v>2</v>
      </c>
      <c r="S29" s="37"/>
      <c r="T29" s="38">
        <v>2</v>
      </c>
    </row>
    <row r="30" spans="1:20" ht="25.5" customHeight="1" x14ac:dyDescent="0.2">
      <c r="A30" s="41" t="s">
        <v>114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v>1</v>
      </c>
      <c r="S30" s="37"/>
      <c r="T30" s="38">
        <v>1</v>
      </c>
    </row>
    <row r="31" spans="1:20" ht="25.5" customHeight="1" x14ac:dyDescent="0.2">
      <c r="A31" s="41" t="s">
        <v>87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>
        <v>0</v>
      </c>
    </row>
    <row r="32" spans="1:20" ht="25.5" customHeight="1" x14ac:dyDescent="0.2">
      <c r="A32" s="41" t="s">
        <v>88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>
        <v>0</v>
      </c>
    </row>
    <row r="33" spans="1:20" ht="25.5" customHeight="1" x14ac:dyDescent="0.2">
      <c r="A33" s="41" t="s">
        <v>89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>
        <v>0</v>
      </c>
    </row>
    <row r="34" spans="1:20" ht="25.5" customHeight="1" x14ac:dyDescent="0.2">
      <c r="A34" s="41" t="s">
        <v>127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>
        <v>1</v>
      </c>
      <c r="T34" s="38">
        <f>SUM(S34)</f>
        <v>1</v>
      </c>
    </row>
    <row r="35" spans="1:20" ht="25.5" customHeight="1" x14ac:dyDescent="0.2">
      <c r="A35" s="41" t="s">
        <v>92</v>
      </c>
      <c r="B35" s="37"/>
      <c r="C35" s="37"/>
      <c r="D35" s="37"/>
      <c r="E35" s="37"/>
      <c r="F35" s="37">
        <v>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>
        <v>1</v>
      </c>
    </row>
    <row r="36" spans="1:20" ht="25.5" customHeight="1" x14ac:dyDescent="0.2">
      <c r="A36" s="41" t="s">
        <v>93</v>
      </c>
      <c r="B36" s="37"/>
      <c r="C36" s="37"/>
      <c r="D36" s="37"/>
      <c r="E36" s="37"/>
      <c r="F36" s="37"/>
      <c r="G36" s="37">
        <v>6</v>
      </c>
      <c r="H36" s="37">
        <v>2</v>
      </c>
      <c r="I36" s="37"/>
      <c r="J36" s="37"/>
      <c r="K36" s="37"/>
      <c r="L36" s="37"/>
      <c r="M36" s="37"/>
      <c r="N36" s="37"/>
      <c r="O36" s="37"/>
      <c r="P36" s="37"/>
      <c r="Q36" s="37">
        <v>1</v>
      </c>
      <c r="R36" s="37">
        <v>1</v>
      </c>
      <c r="S36" s="37"/>
      <c r="T36" s="38">
        <v>9</v>
      </c>
    </row>
    <row r="37" spans="1:20" ht="25.5" customHeight="1" x14ac:dyDescent="0.2">
      <c r="A37" s="41" t="s">
        <v>103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>
        <v>1</v>
      </c>
      <c r="R37" s="37">
        <v>1</v>
      </c>
      <c r="S37" s="37"/>
      <c r="T37" s="38">
        <v>1</v>
      </c>
    </row>
    <row r="38" spans="1:20" ht="25.5" customHeight="1" x14ac:dyDescent="0.2">
      <c r="A38" s="41" t="s">
        <v>94</v>
      </c>
      <c r="B38" s="37"/>
      <c r="C38" s="37"/>
      <c r="D38" s="37"/>
      <c r="E38" s="37"/>
      <c r="F38" s="37">
        <v>1</v>
      </c>
      <c r="G38" s="37"/>
      <c r="H38" s="37"/>
      <c r="I38" s="37"/>
      <c r="J38" s="37"/>
      <c r="K38" s="37">
        <v>1</v>
      </c>
      <c r="L38" s="37"/>
      <c r="M38" s="37"/>
      <c r="N38" s="37">
        <v>1</v>
      </c>
      <c r="O38" s="37">
        <v>1</v>
      </c>
      <c r="P38" s="37"/>
      <c r="Q38" s="37">
        <v>3</v>
      </c>
      <c r="R38" s="37">
        <v>2</v>
      </c>
      <c r="S38" s="37">
        <v>2</v>
      </c>
      <c r="T38" s="38">
        <f>SUM(E38:S38)</f>
        <v>11</v>
      </c>
    </row>
    <row r="39" spans="1:20" ht="25.5" customHeight="1" x14ac:dyDescent="0.2">
      <c r="A39" s="41" t="s">
        <v>95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>
        <v>1</v>
      </c>
      <c r="Q39" s="37"/>
      <c r="R39" s="37"/>
      <c r="S39" s="37"/>
      <c r="T39" s="38">
        <v>1</v>
      </c>
    </row>
    <row r="40" spans="1:20" ht="25.5" customHeight="1" x14ac:dyDescent="0.2">
      <c r="A40" s="41" t="s">
        <v>98</v>
      </c>
      <c r="B40" s="37"/>
      <c r="C40" s="37"/>
      <c r="D40" s="37"/>
      <c r="E40" s="37"/>
      <c r="F40" s="37">
        <v>2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v>1</v>
      </c>
      <c r="Q40" s="37">
        <v>2</v>
      </c>
      <c r="R40" s="37"/>
      <c r="S40" s="37"/>
      <c r="T40" s="38">
        <v>5</v>
      </c>
    </row>
    <row r="41" spans="1:20" ht="25.5" customHeight="1" x14ac:dyDescent="0.2">
      <c r="A41" s="41" t="s">
        <v>97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>
        <v>0</v>
      </c>
    </row>
    <row r="42" spans="1:20" ht="25.5" customHeight="1" x14ac:dyDescent="0.2">
      <c r="A42" s="41" t="s">
        <v>99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>
        <v>1</v>
      </c>
      <c r="Q42" s="37"/>
      <c r="R42" s="37"/>
      <c r="S42" s="37"/>
      <c r="T42" s="38">
        <v>1</v>
      </c>
    </row>
    <row r="43" spans="1:20" ht="25.5" customHeight="1" x14ac:dyDescent="0.2">
      <c r="A43" s="41" t="s">
        <v>100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>
        <v>0</v>
      </c>
    </row>
    <row r="44" spans="1:20" ht="25.5" customHeight="1" x14ac:dyDescent="0.2">
      <c r="A44" s="41" t="s">
        <v>101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>
        <v>0</v>
      </c>
    </row>
    <row r="45" spans="1:20" ht="20.25" customHeight="1" x14ac:dyDescent="0.2">
      <c r="A45" s="41" t="s">
        <v>115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v>1</v>
      </c>
      <c r="S45" s="37"/>
      <c r="T45" s="38">
        <v>1</v>
      </c>
    </row>
    <row r="46" spans="1:20" ht="20.25" customHeight="1" x14ac:dyDescent="0.2">
      <c r="A46" s="41" t="s">
        <v>102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>
        <v>0</v>
      </c>
    </row>
    <row r="47" spans="1:20" ht="20.25" customHeight="1" x14ac:dyDescent="0.2">
      <c r="A47" s="41" t="s">
        <v>13</v>
      </c>
      <c r="B47" s="37"/>
      <c r="C47" s="37"/>
      <c r="D47" s="37">
        <v>1</v>
      </c>
      <c r="E47" s="37"/>
      <c r="F47" s="37">
        <v>1</v>
      </c>
      <c r="G47" s="37">
        <v>4</v>
      </c>
      <c r="H47" s="37"/>
      <c r="I47" s="37">
        <v>8</v>
      </c>
      <c r="J47" s="37">
        <v>2</v>
      </c>
      <c r="K47" s="37"/>
      <c r="L47" s="37"/>
      <c r="M47" s="37"/>
      <c r="N47" s="37">
        <v>8</v>
      </c>
      <c r="O47" s="37">
        <v>14</v>
      </c>
      <c r="P47" s="37">
        <v>2</v>
      </c>
      <c r="Q47" s="37">
        <v>5</v>
      </c>
      <c r="R47" s="37">
        <v>3</v>
      </c>
      <c r="S47" s="37"/>
      <c r="T47" s="38">
        <v>48</v>
      </c>
    </row>
    <row r="48" spans="1:20" ht="17.25" customHeight="1" x14ac:dyDescent="0.2">
      <c r="A48" s="42" t="s">
        <v>0</v>
      </c>
      <c r="B48" s="38">
        <v>1</v>
      </c>
      <c r="C48" s="38">
        <v>14</v>
      </c>
      <c r="D48" s="38">
        <v>4</v>
      </c>
      <c r="E48" s="38">
        <v>16</v>
      </c>
      <c r="F48" s="38">
        <v>14</v>
      </c>
      <c r="G48" s="38">
        <v>46</v>
      </c>
      <c r="H48" s="38">
        <v>45</v>
      </c>
      <c r="I48" s="38">
        <v>32</v>
      </c>
      <c r="J48" s="38">
        <v>16</v>
      </c>
      <c r="K48" s="38">
        <v>14</v>
      </c>
      <c r="L48" s="38">
        <v>22</v>
      </c>
      <c r="M48" s="38">
        <v>26</v>
      </c>
      <c r="N48" s="38">
        <v>42</v>
      </c>
      <c r="O48" s="38">
        <v>42</v>
      </c>
      <c r="P48" s="38">
        <v>63</v>
      </c>
      <c r="Q48" s="38">
        <v>63</v>
      </c>
      <c r="R48" s="38">
        <v>44</v>
      </c>
      <c r="S48" s="38">
        <f>SUM(S4:S47)</f>
        <v>35</v>
      </c>
      <c r="T48" s="38">
        <f>SUM(T4:T47)</f>
        <v>539</v>
      </c>
    </row>
    <row r="49" spans="1:1" x14ac:dyDescent="0.2">
      <c r="A49" s="43" t="s">
        <v>110</v>
      </c>
    </row>
  </sheetData>
  <mergeCells count="2">
    <mergeCell ref="A1:R1"/>
    <mergeCell ref="A2:R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-0.249977111117893"/>
    <pageSetUpPr fitToPage="1"/>
  </sheetPr>
  <dimension ref="A1:T17"/>
  <sheetViews>
    <sheetView topLeftCell="A13" zoomScale="90" zoomScaleNormal="90" zoomScaleSheetLayoutView="80" workbookViewId="0">
      <selection activeCell="B16" sqref="B16:T16"/>
    </sheetView>
  </sheetViews>
  <sheetFormatPr defaultRowHeight="12.75" x14ac:dyDescent="0.2"/>
  <cols>
    <col min="1" max="1" width="17.7109375" style="1" customWidth="1"/>
    <col min="2" max="17" width="6.42578125" style="1" customWidth="1"/>
    <col min="18" max="19" width="8.5703125" style="1" customWidth="1"/>
    <col min="20" max="20" width="9.85546875" style="1" customWidth="1"/>
    <col min="21" max="31" width="6" style="1" customWidth="1"/>
    <col min="32" max="16384" width="9.140625" style="1"/>
  </cols>
  <sheetData>
    <row r="1" spans="1:20" ht="38.25" customHeight="1" x14ac:dyDescent="0.2">
      <c r="A1" s="74" t="s">
        <v>128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66"/>
    </row>
    <row r="2" spans="1:20" ht="12.75" customHeight="1" x14ac:dyDescent="0.2">
      <c r="A2" s="83" t="s">
        <v>118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7"/>
    </row>
    <row r="3" spans="1:20" ht="37.5" customHeight="1" x14ac:dyDescent="0.2">
      <c r="A3" s="40" t="s">
        <v>1</v>
      </c>
      <c r="B3" s="45">
        <v>2005</v>
      </c>
      <c r="C3" s="45">
        <v>2006</v>
      </c>
      <c r="D3" s="45">
        <v>2007</v>
      </c>
      <c r="E3" s="45">
        <v>2008</v>
      </c>
      <c r="F3" s="45">
        <v>2009</v>
      </c>
      <c r="G3" s="45">
        <v>2010</v>
      </c>
      <c r="H3" s="45">
        <v>2011</v>
      </c>
      <c r="I3" s="45">
        <v>2012</v>
      </c>
      <c r="J3" s="45">
        <v>2013</v>
      </c>
      <c r="K3" s="45">
        <v>2014</v>
      </c>
      <c r="L3" s="45">
        <v>2015</v>
      </c>
      <c r="M3" s="45">
        <v>2016</v>
      </c>
      <c r="N3" s="45">
        <v>2017</v>
      </c>
      <c r="O3" s="45">
        <v>2018</v>
      </c>
      <c r="P3" s="45">
        <v>2019</v>
      </c>
      <c r="Q3" s="45">
        <v>2020</v>
      </c>
      <c r="R3" s="45">
        <v>2021</v>
      </c>
      <c r="S3" s="45">
        <v>2022</v>
      </c>
      <c r="T3" s="2" t="s">
        <v>0</v>
      </c>
    </row>
    <row r="4" spans="1:20" ht="30" customHeight="1" x14ac:dyDescent="0.2">
      <c r="A4" s="44" t="s">
        <v>12</v>
      </c>
      <c r="B4" s="37"/>
      <c r="C4" s="37"/>
      <c r="D4" s="37"/>
      <c r="E4" s="37"/>
      <c r="F4" s="37"/>
      <c r="G4" s="37"/>
      <c r="H4" s="37">
        <v>1</v>
      </c>
      <c r="I4" s="37">
        <v>1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8">
        <v>2</v>
      </c>
    </row>
    <row r="5" spans="1:20" ht="30" customHeight="1" x14ac:dyDescent="0.2">
      <c r="A5" s="44" t="s">
        <v>11</v>
      </c>
      <c r="B5" s="37"/>
      <c r="C5" s="37"/>
      <c r="D5" s="37"/>
      <c r="E5" s="37"/>
      <c r="F5" s="37"/>
      <c r="G5" s="37"/>
      <c r="H5" s="37"/>
      <c r="I5" s="37">
        <v>1</v>
      </c>
      <c r="J5" s="37"/>
      <c r="K5" s="37"/>
      <c r="L5" s="37"/>
      <c r="M5" s="37"/>
      <c r="N5" s="37">
        <v>1</v>
      </c>
      <c r="O5" s="37"/>
      <c r="P5" s="37"/>
      <c r="Q5" s="37"/>
      <c r="R5" s="37"/>
      <c r="S5" s="37"/>
      <c r="T5" s="38">
        <v>2</v>
      </c>
    </row>
    <row r="6" spans="1:20" ht="30" customHeight="1" x14ac:dyDescent="0.2">
      <c r="A6" s="44" t="s">
        <v>10</v>
      </c>
      <c r="B6" s="37">
        <v>2</v>
      </c>
      <c r="C6" s="37">
        <v>17</v>
      </c>
      <c r="D6" s="37">
        <v>3</v>
      </c>
      <c r="E6" s="37">
        <v>6</v>
      </c>
      <c r="F6" s="37">
        <v>4</v>
      </c>
      <c r="G6" s="37">
        <v>26</v>
      </c>
      <c r="H6" s="37">
        <v>12</v>
      </c>
      <c r="I6" s="37">
        <v>7</v>
      </c>
      <c r="J6" s="37">
        <v>4</v>
      </c>
      <c r="K6" s="37">
        <v>1</v>
      </c>
      <c r="L6" s="37">
        <v>3</v>
      </c>
      <c r="M6" s="37">
        <v>8</v>
      </c>
      <c r="N6" s="37">
        <v>15</v>
      </c>
      <c r="O6" s="37">
        <v>13</v>
      </c>
      <c r="P6" s="37">
        <v>26</v>
      </c>
      <c r="Q6" s="37">
        <v>30</v>
      </c>
      <c r="R6" s="37">
        <v>14</v>
      </c>
      <c r="S6" s="37">
        <v>24</v>
      </c>
      <c r="T6" s="38">
        <f>SUM(B6:S6)</f>
        <v>215</v>
      </c>
    </row>
    <row r="7" spans="1:20" ht="30" customHeight="1" x14ac:dyDescent="0.2">
      <c r="A7" s="44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>
        <v>0</v>
      </c>
    </row>
    <row r="8" spans="1:20" ht="30" customHeight="1" x14ac:dyDescent="0.2">
      <c r="A8" s="44" t="s">
        <v>8</v>
      </c>
      <c r="B8" s="37"/>
      <c r="C8" s="37">
        <v>1</v>
      </c>
      <c r="D8" s="37"/>
      <c r="E8" s="37"/>
      <c r="F8" s="37">
        <v>3</v>
      </c>
      <c r="G8" s="37">
        <v>1</v>
      </c>
      <c r="H8" s="37"/>
      <c r="I8" s="37">
        <v>1</v>
      </c>
      <c r="J8" s="37">
        <v>1</v>
      </c>
      <c r="K8" s="37">
        <v>1</v>
      </c>
      <c r="L8" s="37"/>
      <c r="M8" s="37">
        <v>3</v>
      </c>
      <c r="N8" s="37">
        <v>3</v>
      </c>
      <c r="O8" s="37">
        <v>1</v>
      </c>
      <c r="P8" s="37">
        <v>6</v>
      </c>
      <c r="Q8" s="37">
        <v>6</v>
      </c>
      <c r="R8" s="37">
        <v>4</v>
      </c>
      <c r="S8" s="37"/>
      <c r="T8" s="38">
        <v>31</v>
      </c>
    </row>
    <row r="9" spans="1:20" ht="30" customHeight="1" x14ac:dyDescent="0.2">
      <c r="A9" s="44" t="s">
        <v>7</v>
      </c>
      <c r="B9" s="37"/>
      <c r="C9" s="37"/>
      <c r="D9" s="37"/>
      <c r="E9" s="37"/>
      <c r="F9" s="37">
        <v>1</v>
      </c>
      <c r="G9" s="37">
        <v>1</v>
      </c>
      <c r="H9" s="37"/>
      <c r="I9" s="37"/>
      <c r="J9" s="37"/>
      <c r="K9" s="37">
        <v>3</v>
      </c>
      <c r="L9" s="37">
        <v>6</v>
      </c>
      <c r="M9" s="37">
        <v>4</v>
      </c>
      <c r="N9" s="37">
        <v>10</v>
      </c>
      <c r="O9" s="37">
        <v>10</v>
      </c>
      <c r="P9" s="37">
        <v>5</v>
      </c>
      <c r="Q9" s="37">
        <v>3</v>
      </c>
      <c r="R9" s="37">
        <v>2</v>
      </c>
      <c r="S9" s="37">
        <v>1</v>
      </c>
      <c r="T9" s="38">
        <f>SUM(B9:S9)</f>
        <v>46</v>
      </c>
    </row>
    <row r="10" spans="1:20" ht="30" customHeight="1" x14ac:dyDescent="0.2">
      <c r="A10" s="44" t="s">
        <v>6</v>
      </c>
      <c r="B10" s="37">
        <v>1</v>
      </c>
      <c r="C10" s="37">
        <v>16</v>
      </c>
      <c r="D10" s="37"/>
      <c r="E10" s="37"/>
      <c r="F10" s="37">
        <v>2</v>
      </c>
      <c r="G10" s="37">
        <v>3</v>
      </c>
      <c r="H10" s="37">
        <v>2</v>
      </c>
      <c r="I10" s="37"/>
      <c r="J10" s="37">
        <v>1</v>
      </c>
      <c r="K10" s="37"/>
      <c r="L10" s="37"/>
      <c r="M10" s="37"/>
      <c r="N10" s="37">
        <v>4</v>
      </c>
      <c r="O10" s="37">
        <v>1</v>
      </c>
      <c r="P10" s="37">
        <v>3</v>
      </c>
      <c r="Q10" s="37">
        <v>6</v>
      </c>
      <c r="R10" s="37">
        <v>2</v>
      </c>
      <c r="S10" s="37"/>
      <c r="T10" s="38">
        <v>41</v>
      </c>
    </row>
    <row r="11" spans="1:20" ht="30" customHeight="1" x14ac:dyDescent="0.2">
      <c r="A11" s="44" t="s">
        <v>5</v>
      </c>
      <c r="B11" s="37"/>
      <c r="C11" s="37"/>
      <c r="D11" s="37"/>
      <c r="E11" s="37"/>
      <c r="F11" s="37"/>
      <c r="G11" s="37"/>
      <c r="H11" s="37">
        <v>1</v>
      </c>
      <c r="I11" s="37">
        <v>3</v>
      </c>
      <c r="J11" s="37">
        <v>1</v>
      </c>
      <c r="K11" s="37">
        <v>3</v>
      </c>
      <c r="L11" s="37"/>
      <c r="M11" s="37">
        <v>1</v>
      </c>
      <c r="N11" s="37">
        <v>1</v>
      </c>
      <c r="O11" s="37">
        <v>9</v>
      </c>
      <c r="P11" s="37">
        <v>8</v>
      </c>
      <c r="Q11" s="37">
        <v>2</v>
      </c>
      <c r="R11" s="37">
        <v>4</v>
      </c>
      <c r="S11" s="37">
        <v>4</v>
      </c>
      <c r="T11" s="38">
        <f>SUM(G11:S11)</f>
        <v>37</v>
      </c>
    </row>
    <row r="12" spans="1:20" ht="30" customHeight="1" x14ac:dyDescent="0.2">
      <c r="A12" s="44" t="s">
        <v>4</v>
      </c>
      <c r="B12" s="37"/>
      <c r="C12" s="37">
        <v>1</v>
      </c>
      <c r="D12" s="37"/>
      <c r="E12" s="37"/>
      <c r="F12" s="37">
        <v>1</v>
      </c>
      <c r="G12" s="37">
        <v>3</v>
      </c>
      <c r="H12" s="37"/>
      <c r="I12" s="37">
        <v>1</v>
      </c>
      <c r="J12" s="37"/>
      <c r="K12" s="37"/>
      <c r="L12" s="37">
        <v>1</v>
      </c>
      <c r="M12" s="37"/>
      <c r="N12" s="37"/>
      <c r="O12" s="37"/>
      <c r="P12" s="37"/>
      <c r="Q12" s="37"/>
      <c r="R12" s="37"/>
      <c r="S12" s="37"/>
      <c r="T12" s="38">
        <v>7</v>
      </c>
    </row>
    <row r="13" spans="1:20" ht="30" customHeight="1" x14ac:dyDescent="0.2">
      <c r="A13" s="44" t="s"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0</v>
      </c>
    </row>
    <row r="14" spans="1:20" ht="30" customHeight="1" x14ac:dyDescent="0.2">
      <c r="A14" s="44" t="s">
        <v>2</v>
      </c>
      <c r="B14" s="37">
        <v>1</v>
      </c>
      <c r="C14" s="37"/>
      <c r="D14" s="37">
        <v>1</v>
      </c>
      <c r="E14" s="37"/>
      <c r="F14" s="37">
        <v>2</v>
      </c>
      <c r="G14" s="37">
        <v>5</v>
      </c>
      <c r="H14" s="37">
        <v>9</v>
      </c>
      <c r="I14" s="37">
        <v>1</v>
      </c>
      <c r="J14" s="37">
        <v>2</v>
      </c>
      <c r="K14" s="37">
        <v>4</v>
      </c>
      <c r="L14" s="37">
        <v>1</v>
      </c>
      <c r="M14" s="37">
        <v>3</v>
      </c>
      <c r="N14" s="37">
        <v>1</v>
      </c>
      <c r="O14" s="37">
        <v>3</v>
      </c>
      <c r="P14" s="37">
        <v>4</v>
      </c>
      <c r="Q14" s="37">
        <v>8</v>
      </c>
      <c r="R14" s="37">
        <v>4</v>
      </c>
      <c r="S14" s="37">
        <v>7</v>
      </c>
      <c r="T14" s="38">
        <f>SUM(B14:S14)</f>
        <v>56</v>
      </c>
    </row>
    <row r="15" spans="1:20" ht="30" customHeight="1" x14ac:dyDescent="0.2">
      <c r="A15" s="44" t="s">
        <v>13</v>
      </c>
      <c r="B15" s="37"/>
      <c r="C15" s="37"/>
      <c r="D15" s="37"/>
      <c r="E15" s="37"/>
      <c r="F15" s="37"/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>
        <v>6</v>
      </c>
      <c r="R15" s="37">
        <v>5</v>
      </c>
      <c r="S15" s="37"/>
      <c r="T15" s="38">
        <v>12</v>
      </c>
    </row>
    <row r="16" spans="1:20" ht="30" customHeight="1" x14ac:dyDescent="0.2">
      <c r="A16" s="42" t="s">
        <v>0</v>
      </c>
      <c r="B16" s="38">
        <v>4</v>
      </c>
      <c r="C16" s="38">
        <v>35</v>
      </c>
      <c r="D16" s="38">
        <v>4</v>
      </c>
      <c r="E16" s="38">
        <v>6</v>
      </c>
      <c r="F16" s="38">
        <v>13</v>
      </c>
      <c r="G16" s="38">
        <v>40</v>
      </c>
      <c r="H16" s="38">
        <v>25</v>
      </c>
      <c r="I16" s="38">
        <v>15</v>
      </c>
      <c r="J16" s="38">
        <v>9</v>
      </c>
      <c r="K16" s="38">
        <v>12</v>
      </c>
      <c r="L16" s="38">
        <v>11</v>
      </c>
      <c r="M16" s="38">
        <v>19</v>
      </c>
      <c r="N16" s="38">
        <v>35</v>
      </c>
      <c r="O16" s="38">
        <v>37</v>
      </c>
      <c r="P16" s="38">
        <v>52</v>
      </c>
      <c r="Q16" s="38">
        <v>61</v>
      </c>
      <c r="R16" s="38">
        <v>35</v>
      </c>
      <c r="S16" s="38">
        <f>SUM(S6:S15)</f>
        <v>36</v>
      </c>
      <c r="T16" s="38">
        <f>SUM(B16:S16)</f>
        <v>449</v>
      </c>
    </row>
    <row r="17" spans="1:1" x14ac:dyDescent="0.2">
      <c r="A17" s="43" t="s">
        <v>110</v>
      </c>
    </row>
  </sheetData>
  <mergeCells count="2">
    <mergeCell ref="A1:R1"/>
    <mergeCell ref="A2:R2"/>
  </mergeCells>
  <printOptions horizontalCentered="1"/>
  <pageMargins left="0.70866141732283472" right="0.70866141732283472" top="0.55118110236220474" bottom="0.62992125984251968" header="0.31496062992125984" footer="0.31496062992125984"/>
  <pageSetup paperSize="9" scale="98" orientation="landscape" r:id="rId1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 tint="-0.249977111117893"/>
    <pageSetUpPr fitToPage="1"/>
  </sheetPr>
  <dimension ref="A1:D39"/>
  <sheetViews>
    <sheetView tabSelected="1" zoomScale="90" zoomScaleNormal="90" zoomScaleSheetLayoutView="80" workbookViewId="0">
      <selection activeCell="A2" sqref="A2:D2"/>
    </sheetView>
  </sheetViews>
  <sheetFormatPr defaultRowHeight="12.75" x14ac:dyDescent="0.2"/>
  <cols>
    <col min="1" max="1" width="8" style="48" customWidth="1"/>
    <col min="2" max="2" width="50.28515625" style="48" customWidth="1"/>
    <col min="3" max="3" width="23.140625" style="48" customWidth="1"/>
    <col min="4" max="4" width="10.5703125" style="48" hidden="1" customWidth="1"/>
    <col min="5" max="16" width="6" style="48" customWidth="1"/>
    <col min="17" max="16384" width="9.140625" style="48"/>
  </cols>
  <sheetData>
    <row r="1" spans="1:4" ht="38.25" customHeight="1" x14ac:dyDescent="0.2">
      <c r="A1" s="84" t="s">
        <v>129</v>
      </c>
      <c r="B1" s="84"/>
      <c r="C1" s="84"/>
      <c r="D1" s="84"/>
    </row>
    <row r="2" spans="1:4" ht="12.75" customHeight="1" x14ac:dyDescent="0.2">
      <c r="A2" s="85" t="s">
        <v>118</v>
      </c>
      <c r="B2" s="85"/>
      <c r="C2" s="85"/>
      <c r="D2" s="85"/>
    </row>
    <row r="3" spans="1:4" ht="23.25" customHeight="1" x14ac:dyDescent="0.2">
      <c r="A3" s="63" t="s">
        <v>1</v>
      </c>
      <c r="B3" s="62"/>
      <c r="C3" s="49">
        <v>2022</v>
      </c>
      <c r="D3" s="50" t="s">
        <v>0</v>
      </c>
    </row>
    <row r="4" spans="1:4" ht="20.100000000000001" customHeight="1" x14ac:dyDescent="0.2">
      <c r="A4" s="46" t="s">
        <v>12</v>
      </c>
      <c r="B4" s="47"/>
      <c r="C4" s="52">
        <v>0</v>
      </c>
      <c r="D4" s="51">
        <v>2</v>
      </c>
    </row>
    <row r="5" spans="1:4" ht="20.100000000000001" customHeight="1" x14ac:dyDescent="0.2">
      <c r="A5" s="46" t="s">
        <v>11</v>
      </c>
      <c r="B5" s="47"/>
      <c r="C5" s="52">
        <v>0</v>
      </c>
      <c r="D5" s="51">
        <v>2</v>
      </c>
    </row>
    <row r="6" spans="1:4" ht="20.100000000000001" customHeight="1" x14ac:dyDescent="0.2">
      <c r="A6" s="46" t="s">
        <v>10</v>
      </c>
      <c r="B6" s="53"/>
      <c r="C6" s="52">
        <v>24</v>
      </c>
      <c r="D6" s="51">
        <v>177</v>
      </c>
    </row>
    <row r="7" spans="1:4" ht="19.5" customHeight="1" x14ac:dyDescent="0.2">
      <c r="A7" s="54"/>
      <c r="B7" s="55" t="s">
        <v>19</v>
      </c>
      <c r="C7" s="56">
        <v>4</v>
      </c>
      <c r="D7" s="57">
        <v>10</v>
      </c>
    </row>
    <row r="8" spans="1:4" ht="19.5" customHeight="1" x14ac:dyDescent="0.2">
      <c r="A8" s="54"/>
      <c r="B8" s="55" t="s">
        <v>20</v>
      </c>
      <c r="C8" s="56">
        <v>6</v>
      </c>
      <c r="D8" s="57">
        <v>2</v>
      </c>
    </row>
    <row r="9" spans="1:4" ht="19.5" customHeight="1" x14ac:dyDescent="0.2">
      <c r="A9" s="54"/>
      <c r="B9" s="55" t="s">
        <v>21</v>
      </c>
      <c r="C9" s="56">
        <v>1</v>
      </c>
      <c r="D9" s="57">
        <v>4</v>
      </c>
    </row>
    <row r="10" spans="1:4" ht="19.5" customHeight="1" x14ac:dyDescent="0.2">
      <c r="A10" s="54"/>
      <c r="B10" s="55" t="s">
        <v>22</v>
      </c>
      <c r="C10" s="56">
        <v>0</v>
      </c>
      <c r="D10" s="57">
        <v>0</v>
      </c>
    </row>
    <row r="11" spans="1:4" ht="30" customHeight="1" x14ac:dyDescent="0.2">
      <c r="A11" s="54"/>
      <c r="B11" s="55" t="s">
        <v>23</v>
      </c>
      <c r="C11" s="56">
        <v>5</v>
      </c>
      <c r="D11" s="57">
        <v>13</v>
      </c>
    </row>
    <row r="12" spans="1:4" ht="19.5" customHeight="1" x14ac:dyDescent="0.2">
      <c r="A12" s="54"/>
      <c r="B12" s="55" t="s">
        <v>24</v>
      </c>
      <c r="C12" s="56">
        <v>0</v>
      </c>
      <c r="D12" s="57">
        <v>0</v>
      </c>
    </row>
    <row r="13" spans="1:4" ht="19.5" customHeight="1" x14ac:dyDescent="0.2">
      <c r="A13" s="58"/>
      <c r="B13" s="55" t="s">
        <v>25</v>
      </c>
      <c r="C13" s="56">
        <v>5</v>
      </c>
      <c r="D13" s="57">
        <v>1</v>
      </c>
    </row>
    <row r="14" spans="1:4" ht="20.100000000000001" customHeight="1" x14ac:dyDescent="0.2">
      <c r="A14" s="58"/>
      <c r="B14" s="55" t="s">
        <v>116</v>
      </c>
      <c r="C14" s="56">
        <v>3</v>
      </c>
      <c r="D14" s="51">
        <v>0</v>
      </c>
    </row>
    <row r="15" spans="1:4" ht="20.100000000000001" customHeight="1" x14ac:dyDescent="0.2">
      <c r="A15" s="46" t="s">
        <v>9</v>
      </c>
      <c r="B15" s="47"/>
      <c r="C15" s="52">
        <v>0</v>
      </c>
      <c r="D15" s="51">
        <v>27</v>
      </c>
    </row>
    <row r="16" spans="1:4" ht="19.5" customHeight="1" x14ac:dyDescent="0.2">
      <c r="A16" s="46" t="s">
        <v>8</v>
      </c>
      <c r="B16" s="47"/>
      <c r="C16" s="52">
        <v>0</v>
      </c>
      <c r="D16" s="57">
        <v>4</v>
      </c>
    </row>
    <row r="17" spans="1:4" ht="19.5" customHeight="1" x14ac:dyDescent="0.2">
      <c r="A17" s="54"/>
      <c r="B17" s="55" t="s">
        <v>26</v>
      </c>
      <c r="C17" s="56">
        <v>0</v>
      </c>
      <c r="D17" s="57">
        <v>0</v>
      </c>
    </row>
    <row r="18" spans="1:4" ht="19.5" customHeight="1" x14ac:dyDescent="0.2">
      <c r="A18" s="54"/>
      <c r="B18" s="55" t="s">
        <v>27</v>
      </c>
      <c r="C18" s="56">
        <v>0</v>
      </c>
      <c r="D18" s="57">
        <v>0</v>
      </c>
    </row>
    <row r="19" spans="1:4" ht="27.75" customHeight="1" x14ac:dyDescent="0.2">
      <c r="A19" s="54"/>
      <c r="B19" s="55" t="s">
        <v>28</v>
      </c>
      <c r="C19" s="56">
        <v>0</v>
      </c>
      <c r="D19" s="57">
        <v>2</v>
      </c>
    </row>
    <row r="20" spans="1:4" ht="19.5" customHeight="1" x14ac:dyDescent="0.2">
      <c r="A20" s="54"/>
      <c r="B20" s="55" t="s">
        <v>29</v>
      </c>
      <c r="C20" s="56">
        <v>0</v>
      </c>
      <c r="D20" s="57">
        <v>0</v>
      </c>
    </row>
    <row r="21" spans="1:4" ht="20.100000000000001" customHeight="1" x14ac:dyDescent="0.2">
      <c r="A21" s="54"/>
      <c r="B21" s="55" t="s">
        <v>30</v>
      </c>
      <c r="C21" s="56">
        <v>0</v>
      </c>
      <c r="D21" s="51">
        <v>43</v>
      </c>
    </row>
    <row r="22" spans="1:4" ht="19.5" customHeight="1" x14ac:dyDescent="0.2">
      <c r="A22" s="46" t="s">
        <v>7</v>
      </c>
      <c r="B22" s="47"/>
      <c r="C22" s="52">
        <v>1</v>
      </c>
      <c r="D22" s="57">
        <v>3</v>
      </c>
    </row>
    <row r="23" spans="1:4" ht="19.5" customHeight="1" x14ac:dyDescent="0.2">
      <c r="A23" s="54"/>
      <c r="B23" s="55" t="s">
        <v>31</v>
      </c>
      <c r="C23" s="56">
        <v>1</v>
      </c>
      <c r="D23" s="57">
        <v>0</v>
      </c>
    </row>
    <row r="24" spans="1:4" ht="19.5" customHeight="1" x14ac:dyDescent="0.2">
      <c r="A24" s="54"/>
      <c r="B24" s="55" t="s">
        <v>32</v>
      </c>
      <c r="C24" s="56">
        <v>0</v>
      </c>
      <c r="D24" s="57">
        <v>0</v>
      </c>
    </row>
    <row r="25" spans="1:4" ht="19.5" customHeight="1" x14ac:dyDescent="0.2">
      <c r="A25" s="54"/>
      <c r="B25" s="55" t="s">
        <v>33</v>
      </c>
      <c r="C25" s="56">
        <v>0</v>
      </c>
      <c r="D25" s="57">
        <v>0</v>
      </c>
    </row>
    <row r="26" spans="1:4" ht="20.100000000000001" customHeight="1" x14ac:dyDescent="0.2">
      <c r="A26" s="54"/>
      <c r="B26" s="55" t="s">
        <v>34</v>
      </c>
      <c r="C26" s="56">
        <v>0</v>
      </c>
      <c r="D26" s="51">
        <v>39</v>
      </c>
    </row>
    <row r="27" spans="1:4" ht="20.100000000000001" customHeight="1" x14ac:dyDescent="0.2">
      <c r="A27" s="46" t="s">
        <v>6</v>
      </c>
      <c r="B27" s="47"/>
      <c r="C27" s="52">
        <v>0</v>
      </c>
      <c r="D27" s="51">
        <v>29</v>
      </c>
    </row>
    <row r="28" spans="1:4" ht="19.5" customHeight="1" x14ac:dyDescent="0.2">
      <c r="A28" s="46" t="s">
        <v>5</v>
      </c>
      <c r="B28" s="47"/>
      <c r="C28" s="52">
        <v>4</v>
      </c>
      <c r="D28" s="57">
        <v>0</v>
      </c>
    </row>
    <row r="29" spans="1:4" ht="19.5" customHeight="1" x14ac:dyDescent="0.2">
      <c r="A29" s="54"/>
      <c r="B29" s="55" t="s">
        <v>35</v>
      </c>
      <c r="C29" s="56">
        <v>0</v>
      </c>
      <c r="D29" s="57">
        <v>0</v>
      </c>
    </row>
    <row r="30" spans="1:4" ht="19.5" customHeight="1" x14ac:dyDescent="0.2">
      <c r="A30" s="54"/>
      <c r="B30" s="55" t="s">
        <v>36</v>
      </c>
      <c r="C30" s="56">
        <v>4</v>
      </c>
      <c r="D30" s="57">
        <v>0</v>
      </c>
    </row>
    <row r="31" spans="1:4" ht="19.5" customHeight="1" x14ac:dyDescent="0.2">
      <c r="A31" s="54"/>
      <c r="B31" s="55" t="s">
        <v>37</v>
      </c>
      <c r="C31" s="56">
        <v>0</v>
      </c>
      <c r="D31" s="57">
        <v>2</v>
      </c>
    </row>
    <row r="32" spans="1:4" ht="19.5" customHeight="1" x14ac:dyDescent="0.2">
      <c r="A32" s="54"/>
      <c r="B32" s="55" t="s">
        <v>38</v>
      </c>
      <c r="C32" s="56">
        <v>0</v>
      </c>
      <c r="D32" s="57">
        <v>0</v>
      </c>
    </row>
    <row r="33" spans="1:4" ht="20.100000000000001" hidden="1" customHeight="1" x14ac:dyDescent="0.2">
      <c r="A33" s="54"/>
      <c r="B33" s="55" t="s">
        <v>39</v>
      </c>
      <c r="C33" s="56">
        <v>0</v>
      </c>
      <c r="D33" s="51">
        <v>7</v>
      </c>
    </row>
    <row r="34" spans="1:4" ht="20.100000000000001" hidden="1" customHeight="1" x14ac:dyDescent="0.2">
      <c r="A34" s="46" t="s">
        <v>4</v>
      </c>
      <c r="B34" s="47"/>
      <c r="C34" s="52">
        <v>0</v>
      </c>
      <c r="D34" s="51">
        <v>0</v>
      </c>
    </row>
    <row r="35" spans="1:4" ht="20.100000000000001" customHeight="1" x14ac:dyDescent="0.2">
      <c r="A35" s="46" t="s">
        <v>3</v>
      </c>
      <c r="B35" s="47"/>
      <c r="C35" s="52">
        <v>0</v>
      </c>
      <c r="D35" s="51">
        <v>45</v>
      </c>
    </row>
    <row r="36" spans="1:4" ht="20.100000000000001" customHeight="1" x14ac:dyDescent="0.2">
      <c r="A36" s="46" t="s">
        <v>2</v>
      </c>
      <c r="B36" s="47"/>
      <c r="C36" s="52">
        <v>7</v>
      </c>
      <c r="D36" s="51">
        <v>1</v>
      </c>
    </row>
    <row r="37" spans="1:4" ht="20.100000000000001" customHeight="1" x14ac:dyDescent="0.2">
      <c r="A37" s="46" t="s">
        <v>13</v>
      </c>
      <c r="B37" s="47"/>
      <c r="C37" s="52">
        <v>0</v>
      </c>
      <c r="D37" s="51">
        <v>413</v>
      </c>
    </row>
    <row r="38" spans="1:4" x14ac:dyDescent="0.2">
      <c r="A38" s="59" t="s">
        <v>0</v>
      </c>
      <c r="B38" s="60"/>
      <c r="C38" s="51">
        <v>36</v>
      </c>
    </row>
    <row r="39" spans="1:4" x14ac:dyDescent="0.2">
      <c r="A39" s="61" t="s">
        <v>110</v>
      </c>
      <c r="B39" s="61"/>
    </row>
  </sheetData>
  <mergeCells count="2">
    <mergeCell ref="A1:D1"/>
    <mergeCell ref="A2:D2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AEE0739-0F7D-474E-A012-D2DC511203F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Καθορισμένες περιοχές</vt:lpstr>
      </vt:variant>
      <vt:variant>
        <vt:i4>3</vt:i4>
      </vt:variant>
    </vt:vector>
  </HeadingPairs>
  <TitlesOfParts>
    <vt:vector size="9" baseType="lpstr">
      <vt:lpstr>table1</vt:lpstr>
      <vt:lpstr>table2</vt:lpstr>
      <vt:lpstr>table3</vt:lpstr>
      <vt:lpstr>table4</vt:lpstr>
      <vt:lpstr>table5</vt:lpstr>
      <vt:lpstr>table5.1</vt:lpstr>
      <vt:lpstr>table2!Print_Area</vt:lpstr>
      <vt:lpstr>table3!Print_Titles</vt:lpstr>
      <vt:lpstr>table4!Print_Titles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Nectarios Georgiou</dc:creator>
  <cp:lastModifiedBy>Administrator</cp:lastModifiedBy>
  <cp:lastPrinted>2022-11-09T05:37:37Z</cp:lastPrinted>
  <dcterms:created xsi:type="dcterms:W3CDTF">2013-07-08T10:13:01Z</dcterms:created>
  <dcterms:modified xsi:type="dcterms:W3CDTF">2023-06-17T14:48:02Z</dcterms:modified>
</cp:coreProperties>
</file>